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knot\Documents\knott consulting\how2excel\2_Videos\EN\Corona virus 2\"/>
    </mc:Choice>
  </mc:AlternateContent>
  <xr:revisionPtr revIDLastSave="0" documentId="13_ncr:1_{736A5127-C0C4-4F12-B987-A4B175D1BA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ver sheet" sheetId="7" r:id="rId1"/>
    <sheet name="BBC" sheetId="5" r:id="rId2"/>
    <sheet name="Data" sheetId="1" r:id="rId3"/>
    <sheet name="Line chart" sheetId="2" r:id="rId4"/>
    <sheet name="Heat map" sheetId="4" r:id="rId5"/>
  </sheets>
  <calcPr calcId="191029" calcMode="autoNoTable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Q4" i="4" l="1"/>
  <c r="BQ10" i="4" l="1"/>
  <c r="BQ11" i="4"/>
  <c r="BQ9" i="4" l="1"/>
  <c r="BQ8" i="4"/>
  <c r="BQ7" i="4"/>
  <c r="BQ6" i="4"/>
  <c r="BQ5" i="4"/>
  <c r="C2" i="7" l="1"/>
</calcChain>
</file>

<file path=xl/sharedStrings.xml><?xml version="1.0" encoding="utf-8"?>
<sst xmlns="http://schemas.openxmlformats.org/spreadsheetml/2006/main" count="85" uniqueCount="49">
  <si>
    <t>date</t>
  </si>
  <si>
    <t>Austria</t>
  </si>
  <si>
    <t>Belgium</t>
  </si>
  <si>
    <t>Brazil</t>
  </si>
  <si>
    <t>Canada</t>
  </si>
  <si>
    <t>China</t>
  </si>
  <si>
    <t>France</t>
  </si>
  <si>
    <t>Germany</t>
  </si>
  <si>
    <t>Iran</t>
  </si>
  <si>
    <t>Italy</t>
  </si>
  <si>
    <t>Netherlands</t>
  </si>
  <si>
    <t>Portugal</t>
  </si>
  <si>
    <t>Spain</t>
  </si>
  <si>
    <t>Switzerland</t>
  </si>
  <si>
    <t>Turkey</t>
  </si>
  <si>
    <t>United Kingdom</t>
  </si>
  <si>
    <t>United States</t>
  </si>
  <si>
    <t>https://ourworldindata.org/coronavirus-source-data</t>
  </si>
  <si>
    <t>5.4.2020 at 11:32</t>
  </si>
  <si>
    <t>Accessed</t>
  </si>
  <si>
    <t>Data</t>
  </si>
  <si>
    <t>Source</t>
  </si>
  <si>
    <t>Corona virus - new confirmed cases</t>
  </si>
  <si>
    <t>Key</t>
  </si>
  <si>
    <t>Total</t>
  </si>
  <si>
    <t>https://www.bbc.com/news/world-51235105</t>
  </si>
  <si>
    <t>© BBC</t>
  </si>
  <si>
    <t>5.4.2020 at 11:30</t>
  </si>
  <si>
    <t>Nr.</t>
  </si>
  <si>
    <t>Worksheet Name</t>
  </si>
  <si>
    <t>BBC</t>
  </si>
  <si>
    <t>Line chart</t>
  </si>
  <si>
    <t>Heat map</t>
  </si>
  <si>
    <t>Copyright</t>
  </si>
  <si>
    <t>© ECDC [2005-2019]</t>
  </si>
  <si>
    <t>© www.how2excel.com 2020</t>
  </si>
  <si>
    <t>This graph</t>
  </si>
  <si>
    <t>Data source</t>
  </si>
  <si>
    <t>Data copyright</t>
  </si>
  <si>
    <t>01 Feb</t>
  </si>
  <si>
    <t>08 Feb</t>
  </si>
  <si>
    <t>15 Feb</t>
  </si>
  <si>
    <t>22 Feb</t>
  </si>
  <si>
    <t>29 Feb</t>
  </si>
  <si>
    <t>04 Apr</t>
  </si>
  <si>
    <t>07 Mar</t>
  </si>
  <si>
    <t>14 Mar</t>
  </si>
  <si>
    <t>21 Mar</t>
  </si>
  <si>
    <t>28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</si>
</sst>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(;\(#,##0\);\-_("/>
    <numFmt numFmtId="165" formatCode="dd\ mmm"/>
  </numFmts>
  <fonts count="2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u/>
      <sz val="10"/>
      <color theme="10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22"/>
      <color rgb="FF0070C0"/>
      <name val="Calibri"/>
      <family val="2"/>
    </font>
    <font>
      <sz val="9"/>
      <color theme="1"/>
      <name val="Calibri"/>
      <family val="2"/>
    </font>
    <font>
      <u/>
      <sz val="9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/>
    <xf numFmtId="0" fontId="18" fillId="0" borderId="0" xfId="42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6" fillId="0" borderId="0" xfId="0" applyFont="1"/>
    <xf numFmtId="164" fontId="0" fillId="0" borderId="0" xfId="0" applyNumberFormat="1"/>
    <xf numFmtId="0" fontId="20" fillId="0" borderId="0" xfId="0" applyFont="1" applyAlignment="1">
      <alignment horizontal="left"/>
    </xf>
    <xf numFmtId="0" fontId="21" fillId="0" borderId="11" xfId="0" applyFont="1" applyBorder="1" applyAlignment="1">
      <alignment horizontal="left" vertical="center"/>
    </xf>
    <xf numFmtId="0" fontId="18" fillId="0" borderId="0" xfId="42" quotePrefix="1"/>
    <xf numFmtId="0" fontId="21" fillId="0" borderId="1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0" fontId="20" fillId="0" borderId="12" xfId="0" applyFont="1" applyBorder="1" applyAlignment="1">
      <alignment horizontal="left"/>
    </xf>
    <xf numFmtId="0" fontId="19" fillId="0" borderId="0" xfId="0" applyFont="1" applyAlignment="1">
      <alignment horizontal="left" wrapText="1"/>
    </xf>
    <xf numFmtId="165" fontId="19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right" vertical="center"/>
    </xf>
    <xf numFmtId="164" fontId="22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/>
    </xf>
    <xf numFmtId="165" fontId="19" fillId="0" borderId="12" xfId="0" applyNumberFormat="1" applyFont="1" applyBorder="1" applyAlignment="1">
      <alignment horizontal="left"/>
    </xf>
    <xf numFmtId="0" fontId="22" fillId="0" borderId="0" xfId="0" applyFont="1" applyAlignment="1">
      <alignment horizontal="right"/>
    </xf>
    <xf numFmtId="0" fontId="23" fillId="0" borderId="0" xfId="42" applyFont="1"/>
    <xf numFmtId="0" fontId="22" fillId="0" borderId="0" xfId="0" applyFont="1"/>
    <xf numFmtId="164" fontId="19" fillId="33" borderId="1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19" fillId="33" borderId="10" xfId="0" applyNumberFormat="1" applyFont="1" applyFill="1" applyBorder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A40000"/>
      <color rgb="FF7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'Line chart'!$C$38</c:f>
          <c:strCache>
            <c:ptCount val="1"/>
            <c:pt idx="0">
              <c:v>Corona virus - new confirmed cases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Data!$B$2:$B$66</c:f>
              <c:numCache>
                <c:formatCode>#,##0_(;\(#,##0\);\-_(</c:formatCode>
                <c:ptCount val="6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19</c:v>
                </c:pt>
                <c:pt idx="22">
                  <c:v>0</c:v>
                </c:pt>
                <c:pt idx="23">
                  <c:v>0</c:v>
                </c:pt>
                <c:pt idx="24">
                  <c:v>18</c:v>
                </c:pt>
                <c:pt idx="25">
                  <c:v>0</c:v>
                </c:pt>
                <c:pt idx="26">
                  <c:v>6</c:v>
                </c:pt>
                <c:pt idx="27">
                  <c:v>1</c:v>
                </c:pt>
                <c:pt idx="28">
                  <c:v>6</c:v>
                </c:pt>
                <c:pt idx="29">
                  <c:v>3</c:v>
                </c:pt>
                <c:pt idx="30">
                  <c:v>20</c:v>
                </c:pt>
                <c:pt idx="31">
                  <c:v>14</c:v>
                </c:pt>
                <c:pt idx="32">
                  <c:v>22</c:v>
                </c:pt>
                <c:pt idx="33">
                  <c:v>34</c:v>
                </c:pt>
                <c:pt idx="34">
                  <c:v>74</c:v>
                </c:pt>
                <c:pt idx="35">
                  <c:v>105</c:v>
                </c:pt>
                <c:pt idx="36">
                  <c:v>95</c:v>
                </c:pt>
                <c:pt idx="37">
                  <c:v>121</c:v>
                </c:pt>
                <c:pt idx="38">
                  <c:v>200</c:v>
                </c:pt>
                <c:pt idx="39">
                  <c:v>271</c:v>
                </c:pt>
                <c:pt idx="40">
                  <c:v>287</c:v>
                </c:pt>
                <c:pt idx="41">
                  <c:v>351</c:v>
                </c:pt>
                <c:pt idx="42">
                  <c:v>511</c:v>
                </c:pt>
                <c:pt idx="43">
                  <c:v>777</c:v>
                </c:pt>
                <c:pt idx="44">
                  <c:v>823</c:v>
                </c:pt>
                <c:pt idx="45">
                  <c:v>887</c:v>
                </c:pt>
                <c:pt idx="46">
                  <c:v>1766</c:v>
                </c:pt>
                <c:pt idx="47">
                  <c:v>2988</c:v>
                </c:pt>
                <c:pt idx="48">
                  <c:v>4835</c:v>
                </c:pt>
                <c:pt idx="49">
                  <c:v>5374</c:v>
                </c:pt>
                <c:pt idx="50">
                  <c:v>7123</c:v>
                </c:pt>
                <c:pt idx="51">
                  <c:v>8459</c:v>
                </c:pt>
                <c:pt idx="52">
                  <c:v>11236</c:v>
                </c:pt>
                <c:pt idx="53">
                  <c:v>8789</c:v>
                </c:pt>
                <c:pt idx="54">
                  <c:v>13963</c:v>
                </c:pt>
                <c:pt idx="55">
                  <c:v>16797</c:v>
                </c:pt>
                <c:pt idx="56">
                  <c:v>18695</c:v>
                </c:pt>
                <c:pt idx="57">
                  <c:v>19979</c:v>
                </c:pt>
                <c:pt idx="58">
                  <c:v>18360</c:v>
                </c:pt>
                <c:pt idx="59">
                  <c:v>21595</c:v>
                </c:pt>
                <c:pt idx="60">
                  <c:v>24998</c:v>
                </c:pt>
                <c:pt idx="61">
                  <c:v>27103</c:v>
                </c:pt>
                <c:pt idx="62">
                  <c:v>28819</c:v>
                </c:pt>
                <c:pt idx="63">
                  <c:v>32425</c:v>
                </c:pt>
                <c:pt idx="64">
                  <c:v>34272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3-4B1C-AA06-2AB80EA7C877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Data!$C$2:$C$66</c:f>
              <c:numCache>
                <c:formatCode>#,##0_(;\(#,##0\);\-_(</c:formatCode>
                <c:ptCount val="6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  <c:pt idx="27">
                  <c:v>13</c:v>
                </c:pt>
                <c:pt idx="28">
                  <c:v>9</c:v>
                </c:pt>
                <c:pt idx="29">
                  <c:v>32</c:v>
                </c:pt>
                <c:pt idx="30">
                  <c:v>17</c:v>
                </c:pt>
                <c:pt idx="31">
                  <c:v>31</c:v>
                </c:pt>
                <c:pt idx="32">
                  <c:v>37</c:v>
                </c:pt>
                <c:pt idx="33">
                  <c:v>49</c:v>
                </c:pt>
                <c:pt idx="34">
                  <c:v>61</c:v>
                </c:pt>
                <c:pt idx="35">
                  <c:v>113</c:v>
                </c:pt>
                <c:pt idx="36">
                  <c:v>56</c:v>
                </c:pt>
                <c:pt idx="37">
                  <c:v>159</c:v>
                </c:pt>
                <c:pt idx="38">
                  <c:v>615</c:v>
                </c:pt>
                <c:pt idx="39">
                  <c:v>435</c:v>
                </c:pt>
                <c:pt idx="40">
                  <c:v>501</c:v>
                </c:pt>
                <c:pt idx="41">
                  <c:v>864</c:v>
                </c:pt>
                <c:pt idx="42">
                  <c:v>1227</c:v>
                </c:pt>
                <c:pt idx="43">
                  <c:v>1522</c:v>
                </c:pt>
                <c:pt idx="44">
                  <c:v>2000</c:v>
                </c:pt>
                <c:pt idx="45">
                  <c:v>1438</c:v>
                </c:pt>
                <c:pt idx="46">
                  <c:v>1987</c:v>
                </c:pt>
                <c:pt idx="47">
                  <c:v>2538</c:v>
                </c:pt>
                <c:pt idx="48">
                  <c:v>3431</c:v>
                </c:pt>
                <c:pt idx="49">
                  <c:v>2833</c:v>
                </c:pt>
                <c:pt idx="50">
                  <c:v>4946</c:v>
                </c:pt>
                <c:pt idx="51">
                  <c:v>3646</c:v>
                </c:pt>
                <c:pt idx="52">
                  <c:v>4517</c:v>
                </c:pt>
                <c:pt idx="53">
                  <c:v>6584</c:v>
                </c:pt>
                <c:pt idx="54">
                  <c:v>7937</c:v>
                </c:pt>
                <c:pt idx="55">
                  <c:v>8578</c:v>
                </c:pt>
                <c:pt idx="56">
                  <c:v>7871</c:v>
                </c:pt>
                <c:pt idx="57">
                  <c:v>8189</c:v>
                </c:pt>
                <c:pt idx="58">
                  <c:v>6549</c:v>
                </c:pt>
                <c:pt idx="59">
                  <c:v>6398</c:v>
                </c:pt>
                <c:pt idx="60">
                  <c:v>9222</c:v>
                </c:pt>
                <c:pt idx="61">
                  <c:v>7719</c:v>
                </c:pt>
                <c:pt idx="62">
                  <c:v>8102</c:v>
                </c:pt>
                <c:pt idx="63">
                  <c:v>7472</c:v>
                </c:pt>
                <c:pt idx="64">
                  <c:v>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3-4B1C-AA06-2AB80EA7C877}"/>
            </c:ext>
          </c:extLst>
        </c:ser>
        <c:ser>
          <c:idx val="2"/>
          <c:order val="2"/>
          <c:tx>
            <c:strRef>
              <c:f>Data!$D$1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Data!$D$2:$D$66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14</c:v>
                </c:pt>
                <c:pt idx="22">
                  <c:v>62</c:v>
                </c:pt>
                <c:pt idx="23">
                  <c:v>53</c:v>
                </c:pt>
                <c:pt idx="24">
                  <c:v>97</c:v>
                </c:pt>
                <c:pt idx="25">
                  <c:v>93</c:v>
                </c:pt>
                <c:pt idx="26">
                  <c:v>78</c:v>
                </c:pt>
                <c:pt idx="27">
                  <c:v>250</c:v>
                </c:pt>
                <c:pt idx="28">
                  <c:v>238</c:v>
                </c:pt>
                <c:pt idx="29">
                  <c:v>240</c:v>
                </c:pt>
                <c:pt idx="30">
                  <c:v>561</c:v>
                </c:pt>
                <c:pt idx="31">
                  <c:v>146</c:v>
                </c:pt>
                <c:pt idx="32">
                  <c:v>667</c:v>
                </c:pt>
                <c:pt idx="33">
                  <c:v>587</c:v>
                </c:pt>
                <c:pt idx="34">
                  <c:v>769</c:v>
                </c:pt>
                <c:pt idx="35">
                  <c:v>778</c:v>
                </c:pt>
                <c:pt idx="36">
                  <c:v>1247</c:v>
                </c:pt>
                <c:pt idx="37">
                  <c:v>1492</c:v>
                </c:pt>
                <c:pt idx="38">
                  <c:v>1797</c:v>
                </c:pt>
                <c:pt idx="39">
                  <c:v>977</c:v>
                </c:pt>
                <c:pt idx="40">
                  <c:v>2313</c:v>
                </c:pt>
                <c:pt idx="41">
                  <c:v>2651</c:v>
                </c:pt>
                <c:pt idx="42">
                  <c:v>2547</c:v>
                </c:pt>
                <c:pt idx="43">
                  <c:v>90</c:v>
                </c:pt>
                <c:pt idx="44">
                  <c:v>6230</c:v>
                </c:pt>
                <c:pt idx="45">
                  <c:v>4000</c:v>
                </c:pt>
                <c:pt idx="46">
                  <c:v>3526</c:v>
                </c:pt>
                <c:pt idx="47">
                  <c:v>4207</c:v>
                </c:pt>
                <c:pt idx="48">
                  <c:v>5322</c:v>
                </c:pt>
                <c:pt idx="49">
                  <c:v>5986</c:v>
                </c:pt>
                <c:pt idx="50">
                  <c:v>6557</c:v>
                </c:pt>
                <c:pt idx="51">
                  <c:v>5560</c:v>
                </c:pt>
                <c:pt idx="52">
                  <c:v>4789</c:v>
                </c:pt>
                <c:pt idx="53">
                  <c:v>5249</c:v>
                </c:pt>
                <c:pt idx="54">
                  <c:v>5210</c:v>
                </c:pt>
                <c:pt idx="55">
                  <c:v>6153</c:v>
                </c:pt>
                <c:pt idx="56">
                  <c:v>5959</c:v>
                </c:pt>
                <c:pt idx="57">
                  <c:v>5974</c:v>
                </c:pt>
                <c:pt idx="58">
                  <c:v>5217</c:v>
                </c:pt>
                <c:pt idx="59">
                  <c:v>4050</c:v>
                </c:pt>
                <c:pt idx="60">
                  <c:v>4053</c:v>
                </c:pt>
                <c:pt idx="61">
                  <c:v>4782</c:v>
                </c:pt>
                <c:pt idx="62">
                  <c:v>4668</c:v>
                </c:pt>
                <c:pt idx="63">
                  <c:v>4585</c:v>
                </c:pt>
                <c:pt idx="64">
                  <c:v>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3-4B1C-AA06-2AB80EA7C877}"/>
            </c:ext>
          </c:extLst>
        </c:ser>
        <c:ser>
          <c:idx val="3"/>
          <c:order val="3"/>
          <c:tx>
            <c:strRef>
              <c:f>Data!$E$1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Data!$E$2:$E$66</c:f>
              <c:numCache>
                <c:formatCode>#,##0_(;\(#,##0\);\-_(</c:formatCode>
                <c:ptCount val="6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  <c:pt idx="27">
                  <c:v>26</c:v>
                </c:pt>
                <c:pt idx="28">
                  <c:v>10</c:v>
                </c:pt>
                <c:pt idx="29">
                  <c:v>54</c:v>
                </c:pt>
                <c:pt idx="30">
                  <c:v>18</c:v>
                </c:pt>
                <c:pt idx="31">
                  <c:v>28</c:v>
                </c:pt>
                <c:pt idx="32">
                  <c:v>39</c:v>
                </c:pt>
                <c:pt idx="33">
                  <c:v>66</c:v>
                </c:pt>
                <c:pt idx="34">
                  <c:v>138</c:v>
                </c:pt>
                <c:pt idx="35">
                  <c:v>284</c:v>
                </c:pt>
                <c:pt idx="36">
                  <c:v>163</c:v>
                </c:pt>
                <c:pt idx="37">
                  <c:v>55</c:v>
                </c:pt>
                <c:pt idx="38">
                  <c:v>237</c:v>
                </c:pt>
                <c:pt idx="39">
                  <c:v>157</c:v>
                </c:pt>
                <c:pt idx="40">
                  <c:v>271</c:v>
                </c:pt>
                <c:pt idx="41">
                  <c:v>802</c:v>
                </c:pt>
                <c:pt idx="42">
                  <c:v>693</c:v>
                </c:pt>
                <c:pt idx="43">
                  <c:v>733</c:v>
                </c:pt>
                <c:pt idx="44">
                  <c:v>1043</c:v>
                </c:pt>
                <c:pt idx="45">
                  <c:v>1174</c:v>
                </c:pt>
                <c:pt idx="46">
                  <c:v>1144</c:v>
                </c:pt>
                <c:pt idx="47">
                  <c:v>1042</c:v>
                </c:pt>
                <c:pt idx="48">
                  <c:v>5940</c:v>
                </c:pt>
                <c:pt idx="49">
                  <c:v>4049</c:v>
                </c:pt>
                <c:pt idx="50">
                  <c:v>3276</c:v>
                </c:pt>
                <c:pt idx="51">
                  <c:v>3311</c:v>
                </c:pt>
                <c:pt idx="52">
                  <c:v>4438</c:v>
                </c:pt>
                <c:pt idx="53">
                  <c:v>2342</c:v>
                </c:pt>
                <c:pt idx="54">
                  <c:v>4954</c:v>
                </c:pt>
                <c:pt idx="55">
                  <c:v>5780</c:v>
                </c:pt>
                <c:pt idx="56">
                  <c:v>6294</c:v>
                </c:pt>
                <c:pt idx="57">
                  <c:v>3965</c:v>
                </c:pt>
                <c:pt idx="58">
                  <c:v>4751</c:v>
                </c:pt>
                <c:pt idx="59">
                  <c:v>4615</c:v>
                </c:pt>
                <c:pt idx="60">
                  <c:v>5453</c:v>
                </c:pt>
                <c:pt idx="61">
                  <c:v>6156</c:v>
                </c:pt>
                <c:pt idx="62">
                  <c:v>0</c:v>
                </c:pt>
                <c:pt idx="63">
                  <c:v>6174</c:v>
                </c:pt>
                <c:pt idx="64">
                  <c:v>12018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23-4B1C-AA06-2AB80EA7C877}"/>
            </c:ext>
          </c:extLst>
        </c:ser>
        <c:ser>
          <c:idx val="4"/>
          <c:order val="4"/>
          <c:tx>
            <c:strRef>
              <c:f>Data!$F$1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Data!$F$2:$F$66</c:f>
              <c:numCache>
                <c:formatCode>#,##0_(;\(#,##0\);\-_(</c:formatCode>
                <c:ptCount val="65"/>
                <c:pt idx="0">
                  <c:v>2095</c:v>
                </c:pt>
                <c:pt idx="1">
                  <c:v>2590</c:v>
                </c:pt>
                <c:pt idx="2">
                  <c:v>2812</c:v>
                </c:pt>
                <c:pt idx="3">
                  <c:v>3237</c:v>
                </c:pt>
                <c:pt idx="4">
                  <c:v>3872</c:v>
                </c:pt>
                <c:pt idx="5">
                  <c:v>3727</c:v>
                </c:pt>
                <c:pt idx="6">
                  <c:v>3160</c:v>
                </c:pt>
                <c:pt idx="7">
                  <c:v>3418</c:v>
                </c:pt>
                <c:pt idx="8">
                  <c:v>2607</c:v>
                </c:pt>
                <c:pt idx="9">
                  <c:v>2974</c:v>
                </c:pt>
                <c:pt idx="10">
                  <c:v>2490</c:v>
                </c:pt>
                <c:pt idx="11">
                  <c:v>2028</c:v>
                </c:pt>
                <c:pt idx="12">
                  <c:v>15141</c:v>
                </c:pt>
                <c:pt idx="13">
                  <c:v>4156</c:v>
                </c:pt>
                <c:pt idx="14">
                  <c:v>2538</c:v>
                </c:pt>
                <c:pt idx="15">
                  <c:v>2007</c:v>
                </c:pt>
                <c:pt idx="16">
                  <c:v>2052</c:v>
                </c:pt>
                <c:pt idx="17">
                  <c:v>1890</c:v>
                </c:pt>
                <c:pt idx="18">
                  <c:v>1750</c:v>
                </c:pt>
                <c:pt idx="19">
                  <c:v>394</c:v>
                </c:pt>
                <c:pt idx="20">
                  <c:v>891</c:v>
                </c:pt>
                <c:pt idx="21">
                  <c:v>826</c:v>
                </c:pt>
                <c:pt idx="22">
                  <c:v>647</c:v>
                </c:pt>
                <c:pt idx="23">
                  <c:v>218</c:v>
                </c:pt>
                <c:pt idx="24">
                  <c:v>515</c:v>
                </c:pt>
                <c:pt idx="25">
                  <c:v>410</c:v>
                </c:pt>
                <c:pt idx="26">
                  <c:v>439</c:v>
                </c:pt>
                <c:pt idx="27">
                  <c:v>329</c:v>
                </c:pt>
                <c:pt idx="28">
                  <c:v>428</c:v>
                </c:pt>
                <c:pt idx="29">
                  <c:v>574</c:v>
                </c:pt>
                <c:pt idx="30">
                  <c:v>205</c:v>
                </c:pt>
                <c:pt idx="31">
                  <c:v>127</c:v>
                </c:pt>
                <c:pt idx="32">
                  <c:v>119</c:v>
                </c:pt>
                <c:pt idx="33">
                  <c:v>117</c:v>
                </c:pt>
                <c:pt idx="34">
                  <c:v>170</c:v>
                </c:pt>
                <c:pt idx="35">
                  <c:v>101</c:v>
                </c:pt>
                <c:pt idx="36">
                  <c:v>46</c:v>
                </c:pt>
                <c:pt idx="37">
                  <c:v>45</c:v>
                </c:pt>
                <c:pt idx="38">
                  <c:v>20</c:v>
                </c:pt>
                <c:pt idx="39">
                  <c:v>29</c:v>
                </c:pt>
                <c:pt idx="40">
                  <c:v>24</c:v>
                </c:pt>
                <c:pt idx="41">
                  <c:v>22</c:v>
                </c:pt>
                <c:pt idx="42">
                  <c:v>19</c:v>
                </c:pt>
                <c:pt idx="43">
                  <c:v>22</c:v>
                </c:pt>
                <c:pt idx="44">
                  <c:v>25</c:v>
                </c:pt>
                <c:pt idx="45">
                  <c:v>43</c:v>
                </c:pt>
                <c:pt idx="46">
                  <c:v>23</c:v>
                </c:pt>
                <c:pt idx="47">
                  <c:v>44</c:v>
                </c:pt>
                <c:pt idx="48">
                  <c:v>99</c:v>
                </c:pt>
                <c:pt idx="49">
                  <c:v>52</c:v>
                </c:pt>
                <c:pt idx="50">
                  <c:v>65</c:v>
                </c:pt>
                <c:pt idx="51">
                  <c:v>138</c:v>
                </c:pt>
                <c:pt idx="52">
                  <c:v>69</c:v>
                </c:pt>
                <c:pt idx="53">
                  <c:v>78</c:v>
                </c:pt>
                <c:pt idx="54">
                  <c:v>102</c:v>
                </c:pt>
                <c:pt idx="55">
                  <c:v>94</c:v>
                </c:pt>
                <c:pt idx="56">
                  <c:v>119</c:v>
                </c:pt>
                <c:pt idx="57">
                  <c:v>113</c:v>
                </c:pt>
                <c:pt idx="58">
                  <c:v>98</c:v>
                </c:pt>
                <c:pt idx="59">
                  <c:v>84</c:v>
                </c:pt>
                <c:pt idx="60">
                  <c:v>54</c:v>
                </c:pt>
                <c:pt idx="61">
                  <c:v>100</c:v>
                </c:pt>
                <c:pt idx="62">
                  <c:v>70</c:v>
                </c:pt>
                <c:pt idx="63">
                  <c:v>62</c:v>
                </c:pt>
                <c:pt idx="6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23-4B1C-AA06-2AB80EA7C877}"/>
            </c:ext>
          </c:extLst>
        </c:ser>
        <c:ser>
          <c:idx val="5"/>
          <c:order val="5"/>
          <c:tx>
            <c:strRef>
              <c:f>Data!$G$1</c:f>
              <c:strCache>
                <c:ptCount val="1"/>
                <c:pt idx="0">
                  <c:v>France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Data!$G$2:$G$66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21</c:v>
                </c:pt>
                <c:pt idx="28">
                  <c:v>19</c:v>
                </c:pt>
                <c:pt idx="29">
                  <c:v>43</c:v>
                </c:pt>
                <c:pt idx="30">
                  <c:v>30</c:v>
                </c:pt>
                <c:pt idx="31">
                  <c:v>48</c:v>
                </c:pt>
                <c:pt idx="32">
                  <c:v>34</c:v>
                </c:pt>
                <c:pt idx="33">
                  <c:v>73</c:v>
                </c:pt>
                <c:pt idx="34">
                  <c:v>138</c:v>
                </c:pt>
                <c:pt idx="35">
                  <c:v>190</c:v>
                </c:pt>
                <c:pt idx="36">
                  <c:v>103</c:v>
                </c:pt>
                <c:pt idx="37">
                  <c:v>410</c:v>
                </c:pt>
                <c:pt idx="38">
                  <c:v>286</c:v>
                </c:pt>
                <c:pt idx="39">
                  <c:v>372</c:v>
                </c:pt>
                <c:pt idx="40">
                  <c:v>497</c:v>
                </c:pt>
                <c:pt idx="41">
                  <c:v>595</c:v>
                </c:pt>
                <c:pt idx="42">
                  <c:v>785</c:v>
                </c:pt>
                <c:pt idx="43">
                  <c:v>838</c:v>
                </c:pt>
                <c:pt idx="44">
                  <c:v>924</c:v>
                </c:pt>
                <c:pt idx="45">
                  <c:v>1210</c:v>
                </c:pt>
                <c:pt idx="46">
                  <c:v>1097</c:v>
                </c:pt>
                <c:pt idx="47">
                  <c:v>1404</c:v>
                </c:pt>
                <c:pt idx="48">
                  <c:v>1861</c:v>
                </c:pt>
                <c:pt idx="49">
                  <c:v>1617</c:v>
                </c:pt>
                <c:pt idx="50">
                  <c:v>1847</c:v>
                </c:pt>
                <c:pt idx="51">
                  <c:v>1559</c:v>
                </c:pt>
                <c:pt idx="52">
                  <c:v>3838</c:v>
                </c:pt>
                <c:pt idx="53">
                  <c:v>2446</c:v>
                </c:pt>
                <c:pt idx="54">
                  <c:v>2931</c:v>
                </c:pt>
                <c:pt idx="55">
                  <c:v>3922</c:v>
                </c:pt>
                <c:pt idx="56">
                  <c:v>3809</c:v>
                </c:pt>
                <c:pt idx="57">
                  <c:v>4611</c:v>
                </c:pt>
                <c:pt idx="58">
                  <c:v>2599</c:v>
                </c:pt>
                <c:pt idx="59">
                  <c:v>4376</c:v>
                </c:pt>
                <c:pt idx="60">
                  <c:v>7578</c:v>
                </c:pt>
                <c:pt idx="61">
                  <c:v>4861</c:v>
                </c:pt>
                <c:pt idx="62">
                  <c:v>2116</c:v>
                </c:pt>
                <c:pt idx="63">
                  <c:v>5233</c:v>
                </c:pt>
                <c:pt idx="64">
                  <c:v>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23-4B1C-AA06-2AB80EA7C877}"/>
            </c:ext>
          </c:extLst>
        </c:ser>
        <c:ser>
          <c:idx val="6"/>
          <c:order val="6"/>
          <c:tx>
            <c:strRef>
              <c:f>Data!$H$1</c:f>
              <c:strCache>
                <c:ptCount val="1"/>
                <c:pt idx="0">
                  <c:v>Iran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Data!$H$2:$H$66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13</c:v>
                </c:pt>
                <c:pt idx="22">
                  <c:v>10</c:v>
                </c:pt>
                <c:pt idx="23">
                  <c:v>15</c:v>
                </c:pt>
                <c:pt idx="24">
                  <c:v>18</c:v>
                </c:pt>
                <c:pt idx="25">
                  <c:v>34</c:v>
                </c:pt>
                <c:pt idx="26">
                  <c:v>44</c:v>
                </c:pt>
                <c:pt idx="27">
                  <c:v>106</c:v>
                </c:pt>
                <c:pt idx="28">
                  <c:v>143</c:v>
                </c:pt>
                <c:pt idx="29">
                  <c:v>205</c:v>
                </c:pt>
                <c:pt idx="30">
                  <c:v>385</c:v>
                </c:pt>
                <c:pt idx="31">
                  <c:v>523</c:v>
                </c:pt>
                <c:pt idx="32">
                  <c:v>835</c:v>
                </c:pt>
                <c:pt idx="33">
                  <c:v>586</c:v>
                </c:pt>
                <c:pt idx="34">
                  <c:v>591</c:v>
                </c:pt>
                <c:pt idx="35">
                  <c:v>1234</c:v>
                </c:pt>
                <c:pt idx="36">
                  <c:v>1076</c:v>
                </c:pt>
                <c:pt idx="37">
                  <c:v>743</c:v>
                </c:pt>
                <c:pt idx="38">
                  <c:v>595</c:v>
                </c:pt>
                <c:pt idx="39">
                  <c:v>881</c:v>
                </c:pt>
                <c:pt idx="40">
                  <c:v>958</c:v>
                </c:pt>
                <c:pt idx="41">
                  <c:v>1075</c:v>
                </c:pt>
                <c:pt idx="42">
                  <c:v>1289</c:v>
                </c:pt>
                <c:pt idx="43">
                  <c:v>1365</c:v>
                </c:pt>
                <c:pt idx="44">
                  <c:v>1209</c:v>
                </c:pt>
                <c:pt idx="45">
                  <c:v>1053</c:v>
                </c:pt>
                <c:pt idx="46">
                  <c:v>1178</c:v>
                </c:pt>
                <c:pt idx="47">
                  <c:v>1192</c:v>
                </c:pt>
                <c:pt idx="48">
                  <c:v>1046</c:v>
                </c:pt>
                <c:pt idx="49">
                  <c:v>1237</c:v>
                </c:pt>
                <c:pt idx="50">
                  <c:v>966</c:v>
                </c:pt>
                <c:pt idx="51">
                  <c:v>1028</c:v>
                </c:pt>
                <c:pt idx="52">
                  <c:v>1411</c:v>
                </c:pt>
                <c:pt idx="53">
                  <c:v>1762</c:v>
                </c:pt>
                <c:pt idx="54">
                  <c:v>2206</c:v>
                </c:pt>
                <c:pt idx="55">
                  <c:v>2389</c:v>
                </c:pt>
                <c:pt idx="56">
                  <c:v>2926</c:v>
                </c:pt>
                <c:pt idx="57">
                  <c:v>3076</c:v>
                </c:pt>
                <c:pt idx="58">
                  <c:v>2901</c:v>
                </c:pt>
                <c:pt idx="59">
                  <c:v>3186</c:v>
                </c:pt>
                <c:pt idx="60">
                  <c:v>3111</c:v>
                </c:pt>
                <c:pt idx="61">
                  <c:v>2987</c:v>
                </c:pt>
                <c:pt idx="62">
                  <c:v>2875</c:v>
                </c:pt>
                <c:pt idx="63">
                  <c:v>0</c:v>
                </c:pt>
                <c:pt idx="64">
                  <c:v>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23-4B1C-AA06-2AB80EA7C877}"/>
            </c:ext>
          </c:extLst>
        </c:ser>
        <c:ser>
          <c:idx val="7"/>
          <c:order val="7"/>
          <c:tx>
            <c:strRef>
              <c:f>Data!$I$1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Data!$I$2:$I$66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5</c:v>
                </c:pt>
                <c:pt idx="30">
                  <c:v>13</c:v>
                </c:pt>
                <c:pt idx="31">
                  <c:v>4</c:v>
                </c:pt>
                <c:pt idx="32">
                  <c:v>11</c:v>
                </c:pt>
                <c:pt idx="33">
                  <c:v>34</c:v>
                </c:pt>
                <c:pt idx="34">
                  <c:v>30</c:v>
                </c:pt>
                <c:pt idx="35">
                  <c:v>48</c:v>
                </c:pt>
                <c:pt idx="36">
                  <c:v>43</c:v>
                </c:pt>
                <c:pt idx="37">
                  <c:v>67</c:v>
                </c:pt>
                <c:pt idx="38">
                  <c:v>48</c:v>
                </c:pt>
                <c:pt idx="39">
                  <c:v>52</c:v>
                </c:pt>
                <c:pt idx="40">
                  <c:v>83</c:v>
                </c:pt>
                <c:pt idx="41">
                  <c:v>134</c:v>
                </c:pt>
                <c:pt idx="42">
                  <c:v>117</c:v>
                </c:pt>
                <c:pt idx="43">
                  <c:v>433</c:v>
                </c:pt>
                <c:pt idx="44">
                  <c:v>251</c:v>
                </c:pt>
                <c:pt idx="45">
                  <c:v>152</c:v>
                </c:pt>
                <c:pt idx="46">
                  <c:v>407</c:v>
                </c:pt>
                <c:pt idx="47">
                  <c:v>680</c:v>
                </c:pt>
                <c:pt idx="48">
                  <c:v>647</c:v>
                </c:pt>
                <c:pt idx="49">
                  <c:v>706</c:v>
                </c:pt>
                <c:pt idx="50">
                  <c:v>1035</c:v>
                </c:pt>
                <c:pt idx="51">
                  <c:v>665</c:v>
                </c:pt>
                <c:pt idx="52">
                  <c:v>967</c:v>
                </c:pt>
                <c:pt idx="53">
                  <c:v>1427</c:v>
                </c:pt>
                <c:pt idx="54">
                  <c:v>1452</c:v>
                </c:pt>
                <c:pt idx="55">
                  <c:v>2129</c:v>
                </c:pt>
                <c:pt idx="56">
                  <c:v>2885</c:v>
                </c:pt>
                <c:pt idx="57">
                  <c:v>2546</c:v>
                </c:pt>
                <c:pt idx="58">
                  <c:v>2433</c:v>
                </c:pt>
                <c:pt idx="59">
                  <c:v>2619</c:v>
                </c:pt>
                <c:pt idx="60">
                  <c:v>3009</c:v>
                </c:pt>
                <c:pt idx="61">
                  <c:v>4324</c:v>
                </c:pt>
                <c:pt idx="62">
                  <c:v>4244</c:v>
                </c:pt>
                <c:pt idx="63">
                  <c:v>4450</c:v>
                </c:pt>
                <c:pt idx="64">
                  <c:v>3735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23-4B1C-AA06-2AB80EA7C877}"/>
            </c:ext>
          </c:extLst>
        </c:ser>
        <c:ser>
          <c:idx val="8"/>
          <c:order val="8"/>
          <c:tx>
            <c:strRef>
              <c:f>Data!$J$1</c:f>
              <c:strCache>
                <c:ptCount val="1"/>
                <c:pt idx="0">
                  <c:v>Turkey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Data!$J$2:$J$66</c:f>
              <c:numCache>
                <c:formatCode>#,##0_(;\(#,##0\);\-_(</c:formatCode>
                <c:ptCount val="65"/>
                <c:pt idx="40">
                  <c:v>1</c:v>
                </c:pt>
                <c:pt idx="41">
                  <c:v>1</c:v>
                </c:pt>
                <c:pt idx="44">
                  <c:v>16</c:v>
                </c:pt>
                <c:pt idx="45">
                  <c:v>29</c:v>
                </c:pt>
                <c:pt idx="46">
                  <c:v>51</c:v>
                </c:pt>
                <c:pt idx="47">
                  <c:v>93</c:v>
                </c:pt>
                <c:pt idx="48">
                  <c:v>168</c:v>
                </c:pt>
                <c:pt idx="49">
                  <c:v>311</c:v>
                </c:pt>
                <c:pt idx="50">
                  <c:v>277</c:v>
                </c:pt>
                <c:pt idx="51">
                  <c:v>289</c:v>
                </c:pt>
                <c:pt idx="52">
                  <c:v>293</c:v>
                </c:pt>
                <c:pt idx="53">
                  <c:v>343</c:v>
                </c:pt>
                <c:pt idx="54">
                  <c:v>561</c:v>
                </c:pt>
                <c:pt idx="55">
                  <c:v>1196</c:v>
                </c:pt>
                <c:pt idx="56">
                  <c:v>2069</c:v>
                </c:pt>
                <c:pt idx="57">
                  <c:v>1704</c:v>
                </c:pt>
                <c:pt idx="58">
                  <c:v>1815</c:v>
                </c:pt>
                <c:pt idx="59">
                  <c:v>2318</c:v>
                </c:pt>
                <c:pt idx="60">
                  <c:v>1996</c:v>
                </c:pt>
                <c:pt idx="61">
                  <c:v>2148</c:v>
                </c:pt>
                <c:pt idx="62">
                  <c:v>2456</c:v>
                </c:pt>
                <c:pt idx="63">
                  <c:v>2786</c:v>
                </c:pt>
                <c:pt idx="64">
                  <c:v>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A23-4B1C-AA06-2AB80EA7C877}"/>
            </c:ext>
          </c:extLst>
        </c:ser>
        <c:ser>
          <c:idx val="9"/>
          <c:order val="9"/>
          <c:tx>
            <c:strRef>
              <c:f>Data!$K$1</c:f>
              <c:strCache>
                <c:ptCount val="1"/>
                <c:pt idx="0">
                  <c:v>Switzerland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Data!$K$2:$K$66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7</c:v>
                </c:pt>
                <c:pt idx="28">
                  <c:v>4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7</c:v>
                </c:pt>
                <c:pt idx="33">
                  <c:v>20</c:v>
                </c:pt>
                <c:pt idx="34">
                  <c:v>30</c:v>
                </c:pt>
                <c:pt idx="35">
                  <c:v>122</c:v>
                </c:pt>
                <c:pt idx="36">
                  <c:v>55</c:v>
                </c:pt>
                <c:pt idx="37">
                  <c:v>68</c:v>
                </c:pt>
                <c:pt idx="38">
                  <c:v>42</c:v>
                </c:pt>
                <c:pt idx="39">
                  <c:v>116</c:v>
                </c:pt>
                <c:pt idx="40">
                  <c:v>152</c:v>
                </c:pt>
                <c:pt idx="41">
                  <c:v>212</c:v>
                </c:pt>
                <c:pt idx="42">
                  <c:v>267</c:v>
                </c:pt>
                <c:pt idx="43">
                  <c:v>238</c:v>
                </c:pt>
                <c:pt idx="44">
                  <c:v>841</c:v>
                </c:pt>
                <c:pt idx="45">
                  <c:v>0</c:v>
                </c:pt>
                <c:pt idx="46">
                  <c:v>450</c:v>
                </c:pt>
                <c:pt idx="47">
                  <c:v>360</c:v>
                </c:pt>
                <c:pt idx="48">
                  <c:v>878</c:v>
                </c:pt>
                <c:pt idx="49">
                  <c:v>952</c:v>
                </c:pt>
                <c:pt idx="50">
                  <c:v>1237</c:v>
                </c:pt>
                <c:pt idx="51">
                  <c:v>894</c:v>
                </c:pt>
                <c:pt idx="52">
                  <c:v>1044</c:v>
                </c:pt>
                <c:pt idx="53">
                  <c:v>774</c:v>
                </c:pt>
                <c:pt idx="54">
                  <c:v>925</c:v>
                </c:pt>
                <c:pt idx="55">
                  <c:v>1000</c:v>
                </c:pt>
                <c:pt idx="56">
                  <c:v>1390</c:v>
                </c:pt>
                <c:pt idx="57">
                  <c:v>1048</c:v>
                </c:pt>
                <c:pt idx="58">
                  <c:v>1122</c:v>
                </c:pt>
                <c:pt idx="59">
                  <c:v>1138</c:v>
                </c:pt>
                <c:pt idx="60">
                  <c:v>696</c:v>
                </c:pt>
                <c:pt idx="61">
                  <c:v>962</c:v>
                </c:pt>
                <c:pt idx="62">
                  <c:v>1774</c:v>
                </c:pt>
                <c:pt idx="63">
                  <c:v>862</c:v>
                </c:pt>
                <c:pt idx="64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A23-4B1C-AA06-2AB80EA7C877}"/>
            </c:ext>
          </c:extLst>
        </c:ser>
        <c:ser>
          <c:idx val="10"/>
          <c:order val="10"/>
          <c:tx>
            <c:strRef>
              <c:f>Data!$L$1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Data!$L$2:$L$66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6</c:v>
                </c:pt>
                <c:pt idx="32">
                  <c:v>5</c:v>
                </c:pt>
                <c:pt idx="33">
                  <c:v>10</c:v>
                </c:pt>
                <c:pt idx="34">
                  <c:v>27</c:v>
                </c:pt>
                <c:pt idx="35">
                  <c:v>59</c:v>
                </c:pt>
                <c:pt idx="36">
                  <c:v>60</c:v>
                </c:pt>
                <c:pt idx="37">
                  <c:v>31</c:v>
                </c:pt>
                <c:pt idx="38">
                  <c:v>39</c:v>
                </c:pt>
                <c:pt idx="39">
                  <c:v>28</c:v>
                </c:pt>
                <c:pt idx="40">
                  <c:v>47</c:v>
                </c:pt>
                <c:pt idx="41">
                  <c:v>85</c:v>
                </c:pt>
                <c:pt idx="42">
                  <c:v>160</c:v>
                </c:pt>
                <c:pt idx="43">
                  <c:v>130</c:v>
                </c:pt>
                <c:pt idx="44">
                  <c:v>197</c:v>
                </c:pt>
                <c:pt idx="45">
                  <c:v>199</c:v>
                </c:pt>
                <c:pt idx="46">
                  <c:v>158</c:v>
                </c:pt>
                <c:pt idx="47">
                  <c:v>243</c:v>
                </c:pt>
                <c:pt idx="48">
                  <c:v>309</c:v>
                </c:pt>
                <c:pt idx="49">
                  <c:v>462</c:v>
                </c:pt>
                <c:pt idx="50">
                  <c:v>558</c:v>
                </c:pt>
                <c:pt idx="51">
                  <c:v>586</c:v>
                </c:pt>
                <c:pt idx="52">
                  <c:v>342</c:v>
                </c:pt>
                <c:pt idx="53">
                  <c:v>526</c:v>
                </c:pt>
                <c:pt idx="54">
                  <c:v>668</c:v>
                </c:pt>
                <c:pt idx="55">
                  <c:v>1298</c:v>
                </c:pt>
                <c:pt idx="56">
                  <c:v>1049</c:v>
                </c:pt>
                <c:pt idx="57">
                  <c:v>1850</c:v>
                </c:pt>
                <c:pt idx="58">
                  <c:v>1702</c:v>
                </c:pt>
                <c:pt idx="59">
                  <c:v>1063</c:v>
                </c:pt>
                <c:pt idx="60">
                  <c:v>876</c:v>
                </c:pt>
                <c:pt idx="61">
                  <c:v>1189</c:v>
                </c:pt>
                <c:pt idx="62">
                  <c:v>1384</c:v>
                </c:pt>
                <c:pt idx="63">
                  <c:v>1422</c:v>
                </c:pt>
                <c:pt idx="64">
                  <c:v>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A23-4B1C-AA06-2AB80EA7C877}"/>
            </c:ext>
          </c:extLst>
        </c:ser>
        <c:ser>
          <c:idx val="11"/>
          <c:order val="11"/>
          <c:tx>
            <c:strRef>
              <c:f>Data!$M$1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Data!$M$2:$M$66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5</c:v>
                </c:pt>
                <c:pt idx="30">
                  <c:v>6</c:v>
                </c:pt>
                <c:pt idx="31">
                  <c:v>5</c:v>
                </c:pt>
                <c:pt idx="32">
                  <c:v>10</c:v>
                </c:pt>
                <c:pt idx="33">
                  <c:v>10</c:v>
                </c:pt>
                <c:pt idx="34">
                  <c:v>44</c:v>
                </c:pt>
                <c:pt idx="35">
                  <c:v>46</c:v>
                </c:pt>
                <c:pt idx="36">
                  <c:v>60</c:v>
                </c:pt>
                <c:pt idx="37">
                  <c:v>77</c:v>
                </c:pt>
                <c:pt idx="38">
                  <c:v>56</c:v>
                </c:pt>
                <c:pt idx="39">
                  <c:v>61</c:v>
                </c:pt>
                <c:pt idx="40">
                  <c:v>121</c:v>
                </c:pt>
                <c:pt idx="41">
                  <c:v>111</c:v>
                </c:pt>
                <c:pt idx="42">
                  <c:v>190</c:v>
                </c:pt>
                <c:pt idx="43">
                  <c:v>155</c:v>
                </c:pt>
                <c:pt idx="44">
                  <c:v>176</c:v>
                </c:pt>
                <c:pt idx="45">
                  <c:v>278</c:v>
                </c:pt>
                <c:pt idx="46">
                  <c:v>292</c:v>
                </c:pt>
                <c:pt idx="47">
                  <c:v>346</c:v>
                </c:pt>
                <c:pt idx="48">
                  <c:v>409</c:v>
                </c:pt>
                <c:pt idx="49">
                  <c:v>534</c:v>
                </c:pt>
                <c:pt idx="50">
                  <c:v>637</c:v>
                </c:pt>
                <c:pt idx="51">
                  <c:v>573</c:v>
                </c:pt>
                <c:pt idx="52">
                  <c:v>545</c:v>
                </c:pt>
                <c:pt idx="53">
                  <c:v>811</c:v>
                </c:pt>
                <c:pt idx="54">
                  <c:v>852</c:v>
                </c:pt>
                <c:pt idx="55">
                  <c:v>1019</c:v>
                </c:pt>
                <c:pt idx="56">
                  <c:v>1172</c:v>
                </c:pt>
                <c:pt idx="57">
                  <c:v>1159</c:v>
                </c:pt>
                <c:pt idx="58">
                  <c:v>1104</c:v>
                </c:pt>
                <c:pt idx="59">
                  <c:v>884</c:v>
                </c:pt>
                <c:pt idx="60">
                  <c:v>845</c:v>
                </c:pt>
                <c:pt idx="61">
                  <c:v>1019</c:v>
                </c:pt>
                <c:pt idx="62">
                  <c:v>1083</c:v>
                </c:pt>
                <c:pt idx="63">
                  <c:v>1026</c:v>
                </c:pt>
                <c:pt idx="64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A23-4B1C-AA06-2AB80EA7C877}"/>
            </c:ext>
          </c:extLst>
        </c:ser>
        <c:ser>
          <c:idx val="12"/>
          <c:order val="12"/>
          <c:tx>
            <c:strRef>
              <c:f>Data!$N$1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Data!$N$2:$N$66</c:f>
              <c:numCache>
                <c:formatCode>#,##0_(;\(#,##0\);\-_(</c:formatCode>
                <c:ptCount val="6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12</c:v>
                </c:pt>
                <c:pt idx="35">
                  <c:v>6</c:v>
                </c:pt>
                <c:pt idx="36">
                  <c:v>6</c:v>
                </c:pt>
                <c:pt idx="37">
                  <c:v>5</c:v>
                </c:pt>
                <c:pt idx="38">
                  <c:v>15</c:v>
                </c:pt>
                <c:pt idx="39">
                  <c:v>16</c:v>
                </c:pt>
                <c:pt idx="40">
                  <c:v>10</c:v>
                </c:pt>
                <c:pt idx="41">
                  <c:v>35</c:v>
                </c:pt>
                <c:pt idx="42">
                  <c:v>38</c:v>
                </c:pt>
                <c:pt idx="43">
                  <c:v>68</c:v>
                </c:pt>
                <c:pt idx="44">
                  <c:v>60</c:v>
                </c:pt>
                <c:pt idx="45">
                  <c:v>120</c:v>
                </c:pt>
                <c:pt idx="46">
                  <c:v>145</c:v>
                </c:pt>
                <c:pt idx="47">
                  <c:v>121</c:v>
                </c:pt>
                <c:pt idx="48">
                  <c:v>156</c:v>
                </c:pt>
                <c:pt idx="49">
                  <c:v>125</c:v>
                </c:pt>
                <c:pt idx="50">
                  <c:v>260</c:v>
                </c:pt>
                <c:pt idx="51">
                  <c:v>199</c:v>
                </c:pt>
                <c:pt idx="52">
                  <c:v>216</c:v>
                </c:pt>
                <c:pt idx="53">
                  <c:v>313</c:v>
                </c:pt>
                <c:pt idx="54">
                  <c:v>1426</c:v>
                </c:pt>
                <c:pt idx="55">
                  <c:v>633</c:v>
                </c:pt>
                <c:pt idx="56">
                  <c:v>671</c:v>
                </c:pt>
                <c:pt idx="57">
                  <c:v>697</c:v>
                </c:pt>
                <c:pt idx="58">
                  <c:v>869</c:v>
                </c:pt>
                <c:pt idx="59">
                  <c:v>1169</c:v>
                </c:pt>
                <c:pt idx="60">
                  <c:v>1112</c:v>
                </c:pt>
                <c:pt idx="61">
                  <c:v>1059</c:v>
                </c:pt>
                <c:pt idx="62">
                  <c:v>1673</c:v>
                </c:pt>
                <c:pt idx="63">
                  <c:v>1251</c:v>
                </c:pt>
                <c:pt idx="64">
                  <c:v>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A23-4B1C-AA06-2AB80EA7C877}"/>
            </c:ext>
          </c:extLst>
        </c:ser>
        <c:ser>
          <c:idx val="13"/>
          <c:order val="13"/>
          <c:tx>
            <c:strRef>
              <c:f>Data!$O$1</c:f>
              <c:strCache>
                <c:ptCount val="1"/>
                <c:pt idx="0">
                  <c:v>Austria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Data!$O$2:$O$66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6</c:v>
                </c:pt>
                <c:pt idx="33">
                  <c:v>5</c:v>
                </c:pt>
                <c:pt idx="34">
                  <c:v>12</c:v>
                </c:pt>
                <c:pt idx="35">
                  <c:v>33</c:v>
                </c:pt>
                <c:pt idx="36">
                  <c:v>25</c:v>
                </c:pt>
                <c:pt idx="37">
                  <c:v>3</c:v>
                </c:pt>
                <c:pt idx="38">
                  <c:v>29</c:v>
                </c:pt>
                <c:pt idx="39">
                  <c:v>51</c:v>
                </c:pt>
                <c:pt idx="40">
                  <c:v>64</c:v>
                </c:pt>
                <c:pt idx="41">
                  <c:v>115</c:v>
                </c:pt>
                <c:pt idx="42">
                  <c:v>143</c:v>
                </c:pt>
                <c:pt idx="43">
                  <c:v>151</c:v>
                </c:pt>
                <c:pt idx="44">
                  <c:v>205</c:v>
                </c:pt>
                <c:pt idx="45">
                  <c:v>156</c:v>
                </c:pt>
                <c:pt idx="46">
                  <c:v>316</c:v>
                </c:pt>
                <c:pt idx="47">
                  <c:v>314</c:v>
                </c:pt>
                <c:pt idx="48">
                  <c:v>550</c:v>
                </c:pt>
                <c:pt idx="49">
                  <c:v>453</c:v>
                </c:pt>
                <c:pt idx="50">
                  <c:v>375</c:v>
                </c:pt>
                <c:pt idx="51">
                  <c:v>607</c:v>
                </c:pt>
                <c:pt idx="52">
                  <c:v>855</c:v>
                </c:pt>
                <c:pt idx="53">
                  <c:v>796</c:v>
                </c:pt>
                <c:pt idx="54">
                  <c:v>606</c:v>
                </c:pt>
                <c:pt idx="55">
                  <c:v>1141</c:v>
                </c:pt>
                <c:pt idx="56">
                  <c:v>668</c:v>
                </c:pt>
                <c:pt idx="57">
                  <c:v>594</c:v>
                </c:pt>
                <c:pt idx="58">
                  <c:v>522</c:v>
                </c:pt>
                <c:pt idx="59">
                  <c:v>805</c:v>
                </c:pt>
                <c:pt idx="60">
                  <c:v>564</c:v>
                </c:pt>
                <c:pt idx="61">
                  <c:v>529</c:v>
                </c:pt>
                <c:pt idx="62">
                  <c:v>418</c:v>
                </c:pt>
                <c:pt idx="63">
                  <c:v>396</c:v>
                </c:pt>
                <c:pt idx="64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A23-4B1C-AA06-2AB80EA7C877}"/>
            </c:ext>
          </c:extLst>
        </c:ser>
        <c:ser>
          <c:idx val="14"/>
          <c:order val="14"/>
          <c:tx>
            <c:strRef>
              <c:f>Data!$P$1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Data!$P$2:$P$66</c:f>
              <c:numCache>
                <c:formatCode>#,##0_(;\(#,##0\);\-_(</c:formatCode>
                <c:ptCount val="65"/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8</c:v>
                </c:pt>
                <c:pt idx="37">
                  <c:v>9</c:v>
                </c:pt>
                <c:pt idx="38">
                  <c:v>9</c:v>
                </c:pt>
                <c:pt idx="39">
                  <c:v>2</c:v>
                </c:pt>
                <c:pt idx="40">
                  <c:v>18</c:v>
                </c:pt>
                <c:pt idx="41">
                  <c:v>19</c:v>
                </c:pt>
                <c:pt idx="42">
                  <c:v>34</c:v>
                </c:pt>
                <c:pt idx="43">
                  <c:v>57</c:v>
                </c:pt>
                <c:pt idx="44">
                  <c:v>76</c:v>
                </c:pt>
                <c:pt idx="45">
                  <c:v>86</c:v>
                </c:pt>
                <c:pt idx="46">
                  <c:v>117</c:v>
                </c:pt>
                <c:pt idx="47">
                  <c:v>194</c:v>
                </c:pt>
                <c:pt idx="48">
                  <c:v>143</c:v>
                </c:pt>
                <c:pt idx="49">
                  <c:v>235</c:v>
                </c:pt>
                <c:pt idx="50">
                  <c:v>260</c:v>
                </c:pt>
                <c:pt idx="51">
                  <c:v>320</c:v>
                </c:pt>
                <c:pt idx="52">
                  <c:v>460</c:v>
                </c:pt>
                <c:pt idx="53">
                  <c:v>302</c:v>
                </c:pt>
                <c:pt idx="54">
                  <c:v>633</c:v>
                </c:pt>
                <c:pt idx="55">
                  <c:v>549</c:v>
                </c:pt>
                <c:pt idx="56">
                  <c:v>724</c:v>
                </c:pt>
                <c:pt idx="57">
                  <c:v>902</c:v>
                </c:pt>
                <c:pt idx="58">
                  <c:v>792</c:v>
                </c:pt>
                <c:pt idx="59">
                  <c:v>446</c:v>
                </c:pt>
                <c:pt idx="60">
                  <c:v>1035</c:v>
                </c:pt>
                <c:pt idx="61">
                  <c:v>808</c:v>
                </c:pt>
                <c:pt idx="62">
                  <c:v>783</c:v>
                </c:pt>
                <c:pt idx="63">
                  <c:v>852</c:v>
                </c:pt>
                <c:pt idx="64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A23-4B1C-AA06-2AB80EA7C877}"/>
            </c:ext>
          </c:extLst>
        </c:ser>
        <c:ser>
          <c:idx val="15"/>
          <c:order val="15"/>
          <c:tx>
            <c:strRef>
              <c:f>Data!$Q$1</c:f>
              <c:strCache>
                <c:ptCount val="1"/>
                <c:pt idx="0">
                  <c:v>Brazil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Data!$A$2:$A$66</c:f>
              <c:numCache>
                <c:formatCode>m/d/yyyy</c:formatCode>
                <c:ptCount val="65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  <c:pt idx="29">
                  <c:v>43891</c:v>
                </c:pt>
                <c:pt idx="30">
                  <c:v>43892</c:v>
                </c:pt>
                <c:pt idx="31">
                  <c:v>43893</c:v>
                </c:pt>
                <c:pt idx="32">
                  <c:v>43894</c:v>
                </c:pt>
                <c:pt idx="33">
                  <c:v>43895</c:v>
                </c:pt>
                <c:pt idx="34">
                  <c:v>43896</c:v>
                </c:pt>
                <c:pt idx="35">
                  <c:v>43897</c:v>
                </c:pt>
                <c:pt idx="36">
                  <c:v>43898</c:v>
                </c:pt>
                <c:pt idx="37">
                  <c:v>43899</c:v>
                </c:pt>
                <c:pt idx="38">
                  <c:v>43900</c:v>
                </c:pt>
                <c:pt idx="39">
                  <c:v>43901</c:v>
                </c:pt>
                <c:pt idx="40">
                  <c:v>43902</c:v>
                </c:pt>
                <c:pt idx="41">
                  <c:v>43903</c:v>
                </c:pt>
                <c:pt idx="42">
                  <c:v>43904</c:v>
                </c:pt>
                <c:pt idx="43">
                  <c:v>43905</c:v>
                </c:pt>
                <c:pt idx="44">
                  <c:v>43906</c:v>
                </c:pt>
                <c:pt idx="45">
                  <c:v>43907</c:v>
                </c:pt>
                <c:pt idx="46">
                  <c:v>43908</c:v>
                </c:pt>
                <c:pt idx="47">
                  <c:v>43909</c:v>
                </c:pt>
                <c:pt idx="48">
                  <c:v>43910</c:v>
                </c:pt>
                <c:pt idx="49">
                  <c:v>43911</c:v>
                </c:pt>
                <c:pt idx="50">
                  <c:v>43912</c:v>
                </c:pt>
                <c:pt idx="51">
                  <c:v>43913</c:v>
                </c:pt>
                <c:pt idx="52">
                  <c:v>43914</c:v>
                </c:pt>
                <c:pt idx="53">
                  <c:v>43915</c:v>
                </c:pt>
                <c:pt idx="54">
                  <c:v>43916</c:v>
                </c:pt>
                <c:pt idx="55">
                  <c:v>43917</c:v>
                </c:pt>
                <c:pt idx="56">
                  <c:v>43918</c:v>
                </c:pt>
                <c:pt idx="57">
                  <c:v>43919</c:v>
                </c:pt>
                <c:pt idx="58">
                  <c:v>43920</c:v>
                </c:pt>
                <c:pt idx="59">
                  <c:v>43921</c:v>
                </c:pt>
                <c:pt idx="60">
                  <c:v>43922</c:v>
                </c:pt>
                <c:pt idx="61">
                  <c:v>43923</c:v>
                </c:pt>
                <c:pt idx="62">
                  <c:v>43924</c:v>
                </c:pt>
                <c:pt idx="63">
                  <c:v>43925</c:v>
                </c:pt>
                <c:pt idx="64">
                  <c:v>43926</c:v>
                </c:pt>
              </c:numCache>
            </c:numRef>
          </c:cat>
          <c:val>
            <c:numRef>
              <c:f>Data!$Q$2:$Q$66</c:f>
              <c:numCache>
                <c:formatCode>#,##0_(;\(#,##0\);\-_(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3">
                  <c:v>1</c:v>
                </c:pt>
                <c:pt idx="34">
                  <c:v>5</c:v>
                </c:pt>
                <c:pt idx="35">
                  <c:v>5</c:v>
                </c:pt>
                <c:pt idx="36">
                  <c:v>0</c:v>
                </c:pt>
                <c:pt idx="37">
                  <c:v>12</c:v>
                </c:pt>
                <c:pt idx="39">
                  <c:v>9</c:v>
                </c:pt>
                <c:pt idx="40">
                  <c:v>18</c:v>
                </c:pt>
                <c:pt idx="41">
                  <c:v>25</c:v>
                </c:pt>
                <c:pt idx="42">
                  <c:v>21</c:v>
                </c:pt>
                <c:pt idx="43">
                  <c:v>23</c:v>
                </c:pt>
                <c:pt idx="44">
                  <c:v>79</c:v>
                </c:pt>
                <c:pt idx="45">
                  <c:v>34</c:v>
                </c:pt>
                <c:pt idx="46">
                  <c:v>57</c:v>
                </c:pt>
                <c:pt idx="47">
                  <c:v>137</c:v>
                </c:pt>
                <c:pt idx="48">
                  <c:v>193</c:v>
                </c:pt>
                <c:pt idx="49">
                  <c:v>283</c:v>
                </c:pt>
                <c:pt idx="50">
                  <c:v>224</c:v>
                </c:pt>
                <c:pt idx="51">
                  <c:v>418</c:v>
                </c:pt>
                <c:pt idx="52">
                  <c:v>345</c:v>
                </c:pt>
                <c:pt idx="53">
                  <c:v>310</c:v>
                </c:pt>
                <c:pt idx="54">
                  <c:v>232</c:v>
                </c:pt>
                <c:pt idx="55">
                  <c:v>482</c:v>
                </c:pt>
                <c:pt idx="56">
                  <c:v>502</c:v>
                </c:pt>
                <c:pt idx="57">
                  <c:v>487</c:v>
                </c:pt>
                <c:pt idx="58">
                  <c:v>352</c:v>
                </c:pt>
                <c:pt idx="59">
                  <c:v>323</c:v>
                </c:pt>
                <c:pt idx="60">
                  <c:v>1138</c:v>
                </c:pt>
                <c:pt idx="61">
                  <c:v>1119</c:v>
                </c:pt>
                <c:pt idx="62">
                  <c:v>1074</c:v>
                </c:pt>
                <c:pt idx="63">
                  <c:v>1146</c:v>
                </c:pt>
                <c:pt idx="64">
                  <c:v>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A23-4B1C-AA06-2AB80EA7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802840"/>
        <c:axId val="539809400"/>
      </c:lineChart>
      <c:dateAx>
        <c:axId val="5398028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9809400"/>
        <c:crosses val="autoZero"/>
        <c:auto val="1"/>
        <c:lblOffset val="100"/>
        <c:baseTimeUnit val="days"/>
      </c:dateAx>
      <c:valAx>
        <c:axId val="539809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(;\(#,##0\);\-_(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980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2070847</xdr:colOff>
      <xdr:row>2</xdr:row>
      <xdr:rowOff>152401</xdr:rowOff>
    </xdr:from>
    <xdr:to>
      <xdr:col>2</xdr:col>
      <xdr:colOff>3015404</xdr:colOff>
      <xdr:row>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A691A-B6CE-44D3-AC84-935BCDB81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6147" y="704851"/>
          <a:ext cx="944557" cy="9429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10</xdr:col>
      <xdr:colOff>304211</xdr:colOff>
      <xdr:row>35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4AA661-A431-4201-A649-CA384228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259" y="179295"/>
          <a:ext cx="5790611" cy="6248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19</xdr:col>
      <xdr:colOff>594360</xdr:colOff>
      <xdr:row>33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67CB82-D7F6-482D-A4AF-951C82154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ow2excel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bc.com/news/world-5123510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urworldindata.org/coronavirus-source-data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urworldindata.org/coronavirus-source-data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how2excel.com/" TargetMode="External"/><Relationship Id="rId1" Type="http://schemas.openxmlformats.org/officeDocument/2006/relationships/hyperlink" Target="https://ourworldindata.org/coronavirus-source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9969-B633-4953-9BDC-3F6B124FEB2E}">
  <sheetPr>
    <tabColor rgb="FF002060"/>
  </sheetPr>
  <dimension ref="B1:C10"/>
  <sheetViews>
    <sheetView showGridLines="0" tabSelected="1" zoomScaleNormal="100" workbookViewId="0"/>
  </sheetViews>
  <sheetFormatPr defaultColWidth="8.85546875" defaultRowHeight="12.75" x14ac:dyDescent="0.2"/>
  <cols>
    <col min="1" max="1" width="2.7109375" customWidth="1"/>
    <col min="2" max="2" width="4.7109375" style="1" customWidth="1"/>
    <col min="3" max="3" width="46.5703125" customWidth="1"/>
  </cols>
  <sheetData>
    <row r="1" spans="2:3" ht="13.5" thickBot="1" x14ac:dyDescent="0.25"/>
    <row r="2" spans="2:3" ht="30" thickTop="1" thickBot="1" x14ac:dyDescent="0.25">
      <c r="B2" s="13"/>
      <c r="C2" s="11" t="str">
        <f ca="1">MID(CELL("filename",C2),FIND("[",CELL("filename",C2))+1,FIND(".xls",CELL("filename",C2))-(FIND("[",CELL("filename",C2))+1))</f>
        <v>Corona new cases</v>
      </c>
    </row>
    <row r="3" spans="2:3" ht="13.5" thickTop="1" x14ac:dyDescent="0.2"/>
    <row r="4" spans="2:3" x14ac:dyDescent="0.2">
      <c r="B4" s="14" t="s">
        <v>28</v>
      </c>
      <c r="C4" s="8" t="s">
        <v>29</v>
      </c>
    </row>
    <row r="5" spans="2:3" x14ac:dyDescent="0.2">
      <c r="B5" s="1">
        <v>1</v>
      </c>
      <c r="C5" s="12" t="s">
        <v>30</v>
      </c>
    </row>
    <row r="6" spans="2:3" x14ac:dyDescent="0.2">
      <c r="B6" s="1">
        <v>2</v>
      </c>
      <c r="C6" s="12" t="s">
        <v>20</v>
      </c>
    </row>
    <row r="7" spans="2:3" x14ac:dyDescent="0.2">
      <c r="B7" s="1">
        <v>3</v>
      </c>
      <c r="C7" s="12" t="s">
        <v>31</v>
      </c>
    </row>
    <row r="8" spans="2:3" x14ac:dyDescent="0.2">
      <c r="B8" s="1">
        <v>4</v>
      </c>
      <c r="C8" s="12" t="s">
        <v>32</v>
      </c>
    </row>
    <row r="10" spans="2:3" x14ac:dyDescent="0.2">
      <c r="C10" s="4" t="s">
        <v>35</v>
      </c>
    </row>
  </sheetData>
  <hyperlinks>
    <hyperlink ref="C5" location="'BBC'!A1" display="'BBC'!A1" xr:uid="{BE409B0D-314A-45E0-AD7F-7517281FF307}"/>
    <hyperlink ref="C7" location="'Line chart'!A1" display="'Line chart'!A1" xr:uid="{549B7D90-C35F-42CB-A951-278A8E8BBCAB}"/>
    <hyperlink ref="C8" location="'Heat map'!A1" display="'Heat map'!A1" xr:uid="{156481C4-207C-4188-BCE0-DC283B13BFD0}"/>
    <hyperlink ref="C10" r:id="rId1" xr:uid="{3BEF4118-1D2E-4FB1-B7A1-8291687131A3}"/>
    <hyperlink ref="C6" location="'Data'!A1" display="'Data'!A1" xr:uid="{4D87B534-F424-4C0C-9A6A-7469B719E064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7:C39"/>
  <sheetViews>
    <sheetView showGridLines="0" zoomScaleNormal="100" workbookViewId="0"/>
  </sheetViews>
  <sheetFormatPr defaultColWidth="8.85546875" defaultRowHeight="12.75" x14ac:dyDescent="0.2"/>
  <cols>
    <col min="1" max="1" width="2.7109375" customWidth="1"/>
  </cols>
  <sheetData>
    <row r="37" spans="2:3" x14ac:dyDescent="0.2">
      <c r="B37" t="s">
        <v>21</v>
      </c>
      <c r="C37" s="4" t="s">
        <v>25</v>
      </c>
    </row>
    <row r="38" spans="2:3" x14ac:dyDescent="0.2">
      <c r="B38" t="s">
        <v>33</v>
      </c>
      <c r="C38" t="s">
        <v>26</v>
      </c>
    </row>
    <row r="39" spans="2:3" x14ac:dyDescent="0.2">
      <c r="B39" t="s">
        <v>19</v>
      </c>
      <c r="C39" t="s">
        <v>27</v>
      </c>
    </row>
  </sheetData>
  <hyperlinks>
    <hyperlink ref="C37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2"/>
  <sheetViews>
    <sheetView zoomScaleNormal="10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8.85546875" defaultRowHeight="12.75" x14ac:dyDescent="0.2"/>
  <cols>
    <col min="1" max="1" width="12.28515625" customWidth="1"/>
    <col min="2" max="17" width="8.7109375" customWidth="1"/>
  </cols>
  <sheetData>
    <row r="1" spans="1:17" s="6" customFormat="1" ht="28.15" customHeight="1" x14ac:dyDescent="0.2">
      <c r="A1" s="5" t="s">
        <v>0</v>
      </c>
      <c r="B1" s="5" t="s">
        <v>16</v>
      </c>
      <c r="C1" s="5" t="s">
        <v>12</v>
      </c>
      <c r="D1" s="5" t="s">
        <v>9</v>
      </c>
      <c r="E1" s="5" t="s">
        <v>7</v>
      </c>
      <c r="F1" s="5" t="s">
        <v>5</v>
      </c>
      <c r="G1" s="5" t="s">
        <v>6</v>
      </c>
      <c r="H1" s="5" t="s">
        <v>8</v>
      </c>
      <c r="I1" s="5" t="s">
        <v>15</v>
      </c>
      <c r="J1" s="5" t="s">
        <v>14</v>
      </c>
      <c r="K1" s="5" t="s">
        <v>13</v>
      </c>
      <c r="L1" s="5" t="s">
        <v>2</v>
      </c>
      <c r="M1" s="5" t="s">
        <v>10</v>
      </c>
      <c r="N1" s="5" t="s">
        <v>4</v>
      </c>
      <c r="O1" s="5" t="s">
        <v>1</v>
      </c>
      <c r="P1" s="5" t="s">
        <v>11</v>
      </c>
      <c r="Q1" s="5" t="s">
        <v>3</v>
      </c>
    </row>
    <row r="2" spans="1:17" x14ac:dyDescent="0.2">
      <c r="A2" s="2">
        <v>43862</v>
      </c>
      <c r="B2" s="3">
        <v>1</v>
      </c>
      <c r="C2" s="3">
        <v>1</v>
      </c>
      <c r="D2" s="3">
        <v>0</v>
      </c>
      <c r="E2" s="3">
        <v>2</v>
      </c>
      <c r="F2" s="3">
        <v>2095</v>
      </c>
      <c r="G2" s="3">
        <v>0</v>
      </c>
      <c r="H2" s="3">
        <v>0</v>
      </c>
      <c r="I2" s="3">
        <v>0</v>
      </c>
      <c r="J2" s="3"/>
      <c r="K2" s="3">
        <v>0</v>
      </c>
      <c r="L2" s="3">
        <v>0</v>
      </c>
      <c r="M2" s="3">
        <v>0</v>
      </c>
      <c r="N2" s="3">
        <v>1</v>
      </c>
      <c r="O2" s="3">
        <v>0</v>
      </c>
      <c r="P2" s="3"/>
      <c r="Q2" s="3">
        <v>0</v>
      </c>
    </row>
    <row r="3" spans="1:17" x14ac:dyDescent="0.2">
      <c r="A3" s="2">
        <v>43863</v>
      </c>
      <c r="B3" s="3">
        <v>1</v>
      </c>
      <c r="C3" s="3">
        <v>0</v>
      </c>
      <c r="D3" s="3">
        <v>0</v>
      </c>
      <c r="E3" s="3">
        <v>1</v>
      </c>
      <c r="F3" s="3">
        <v>2590</v>
      </c>
      <c r="G3" s="3">
        <v>0</v>
      </c>
      <c r="H3" s="3">
        <v>0</v>
      </c>
      <c r="I3" s="3">
        <v>0</v>
      </c>
      <c r="J3" s="3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/>
      <c r="Q3" s="3">
        <v>0</v>
      </c>
    </row>
    <row r="4" spans="1:17" x14ac:dyDescent="0.2">
      <c r="A4" s="2">
        <v>43864</v>
      </c>
      <c r="B4" s="3">
        <v>3</v>
      </c>
      <c r="C4" s="3">
        <v>0</v>
      </c>
      <c r="D4" s="3">
        <v>0</v>
      </c>
      <c r="E4" s="3">
        <v>1</v>
      </c>
      <c r="F4" s="3">
        <v>2812</v>
      </c>
      <c r="G4" s="3">
        <v>0</v>
      </c>
      <c r="H4" s="3">
        <v>0</v>
      </c>
      <c r="I4" s="3">
        <v>0</v>
      </c>
      <c r="J4" s="3"/>
      <c r="K4" s="3">
        <v>0</v>
      </c>
      <c r="L4" s="3">
        <v>0</v>
      </c>
      <c r="M4" s="3">
        <v>0</v>
      </c>
      <c r="N4" s="3">
        <v>0</v>
      </c>
      <c r="O4" s="3">
        <v>0</v>
      </c>
      <c r="P4" s="3"/>
      <c r="Q4" s="3">
        <v>0</v>
      </c>
    </row>
    <row r="5" spans="1:17" x14ac:dyDescent="0.2">
      <c r="A5" s="2">
        <v>43865</v>
      </c>
      <c r="B5" s="3">
        <v>0</v>
      </c>
      <c r="C5" s="3">
        <v>0</v>
      </c>
      <c r="D5" s="3">
        <v>0</v>
      </c>
      <c r="E5" s="3">
        <v>2</v>
      </c>
      <c r="F5" s="3">
        <v>3237</v>
      </c>
      <c r="G5" s="3">
        <v>0</v>
      </c>
      <c r="H5" s="3">
        <v>0</v>
      </c>
      <c r="I5" s="3">
        <v>0</v>
      </c>
      <c r="J5" s="3"/>
      <c r="K5" s="3">
        <v>0</v>
      </c>
      <c r="L5" s="3">
        <v>1</v>
      </c>
      <c r="M5" s="3">
        <v>0</v>
      </c>
      <c r="N5" s="3">
        <v>0</v>
      </c>
      <c r="O5" s="3">
        <v>0</v>
      </c>
      <c r="P5" s="3"/>
      <c r="Q5" s="3">
        <v>0</v>
      </c>
    </row>
    <row r="6" spans="1:17" x14ac:dyDescent="0.2">
      <c r="A6" s="2">
        <v>43866</v>
      </c>
      <c r="B6" s="3">
        <v>0</v>
      </c>
      <c r="C6" s="3">
        <v>0</v>
      </c>
      <c r="D6" s="3">
        <v>0</v>
      </c>
      <c r="E6" s="3">
        <v>0</v>
      </c>
      <c r="F6" s="3">
        <v>3872</v>
      </c>
      <c r="G6" s="3">
        <v>0</v>
      </c>
      <c r="H6" s="3">
        <v>0</v>
      </c>
      <c r="I6" s="3">
        <v>0</v>
      </c>
      <c r="J6" s="3"/>
      <c r="K6" s="3">
        <v>0</v>
      </c>
      <c r="L6" s="3">
        <v>0</v>
      </c>
      <c r="M6" s="3">
        <v>0</v>
      </c>
      <c r="N6" s="3">
        <v>1</v>
      </c>
      <c r="O6" s="3">
        <v>0</v>
      </c>
      <c r="P6" s="3"/>
      <c r="Q6" s="3">
        <v>0</v>
      </c>
    </row>
    <row r="7" spans="1:17" x14ac:dyDescent="0.2">
      <c r="A7" s="2">
        <v>43867</v>
      </c>
      <c r="B7" s="3">
        <v>1</v>
      </c>
      <c r="C7" s="3">
        <v>0</v>
      </c>
      <c r="D7" s="3">
        <v>0</v>
      </c>
      <c r="E7" s="3">
        <v>0</v>
      </c>
      <c r="F7" s="3">
        <v>3727</v>
      </c>
      <c r="G7" s="3">
        <v>0</v>
      </c>
      <c r="H7" s="3">
        <v>0</v>
      </c>
      <c r="I7" s="3">
        <v>0</v>
      </c>
      <c r="J7" s="3"/>
      <c r="K7" s="3">
        <v>0</v>
      </c>
      <c r="L7" s="3">
        <v>0</v>
      </c>
      <c r="M7" s="3">
        <v>0</v>
      </c>
      <c r="N7" s="3">
        <v>0</v>
      </c>
      <c r="O7" s="3">
        <v>0</v>
      </c>
      <c r="P7" s="3"/>
      <c r="Q7" s="3">
        <v>0</v>
      </c>
    </row>
    <row r="8" spans="1:17" x14ac:dyDescent="0.2">
      <c r="A8" s="2">
        <v>43868</v>
      </c>
      <c r="B8" s="3">
        <v>0</v>
      </c>
      <c r="C8" s="3">
        <v>0</v>
      </c>
      <c r="D8" s="3">
        <v>0</v>
      </c>
      <c r="E8" s="3">
        <v>1</v>
      </c>
      <c r="F8" s="3">
        <v>3160</v>
      </c>
      <c r="G8" s="3">
        <v>0</v>
      </c>
      <c r="H8" s="3">
        <v>0</v>
      </c>
      <c r="I8" s="3">
        <v>1</v>
      </c>
      <c r="J8" s="3"/>
      <c r="K8" s="3">
        <v>0</v>
      </c>
      <c r="L8" s="3">
        <v>0</v>
      </c>
      <c r="M8" s="3">
        <v>0</v>
      </c>
      <c r="N8" s="3">
        <v>2</v>
      </c>
      <c r="O8" s="3">
        <v>0</v>
      </c>
      <c r="P8" s="3"/>
      <c r="Q8" s="3">
        <v>0</v>
      </c>
    </row>
    <row r="9" spans="1:17" x14ac:dyDescent="0.2">
      <c r="A9" s="2">
        <v>43869</v>
      </c>
      <c r="B9" s="3">
        <v>0</v>
      </c>
      <c r="C9" s="3">
        <v>0</v>
      </c>
      <c r="D9" s="3">
        <v>0</v>
      </c>
      <c r="E9" s="3">
        <v>1</v>
      </c>
      <c r="F9" s="3">
        <v>3418</v>
      </c>
      <c r="G9" s="3">
        <v>5</v>
      </c>
      <c r="H9" s="3">
        <v>0</v>
      </c>
      <c r="I9" s="3">
        <v>0</v>
      </c>
      <c r="J9" s="3"/>
      <c r="K9" s="3">
        <v>0</v>
      </c>
      <c r="L9" s="3">
        <v>0</v>
      </c>
      <c r="M9" s="3">
        <v>0</v>
      </c>
      <c r="N9" s="3">
        <v>0</v>
      </c>
      <c r="O9" s="3">
        <v>0</v>
      </c>
      <c r="P9" s="3"/>
      <c r="Q9" s="3">
        <v>0</v>
      </c>
    </row>
    <row r="10" spans="1:17" x14ac:dyDescent="0.2">
      <c r="A10" s="2">
        <v>43870</v>
      </c>
      <c r="B10" s="3">
        <v>0</v>
      </c>
      <c r="C10" s="3">
        <v>0</v>
      </c>
      <c r="D10" s="3">
        <v>0</v>
      </c>
      <c r="E10" s="3">
        <v>0</v>
      </c>
      <c r="F10" s="3">
        <v>2607</v>
      </c>
      <c r="G10" s="3">
        <v>0</v>
      </c>
      <c r="H10" s="3">
        <v>0</v>
      </c>
      <c r="I10" s="3">
        <v>1</v>
      </c>
      <c r="J10" s="3"/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/>
      <c r="Q10" s="3">
        <v>0</v>
      </c>
    </row>
    <row r="11" spans="1:17" x14ac:dyDescent="0.2">
      <c r="A11" s="2">
        <v>43871</v>
      </c>
      <c r="B11" s="3">
        <v>0</v>
      </c>
      <c r="C11" s="3">
        <v>1</v>
      </c>
      <c r="D11" s="3">
        <v>0</v>
      </c>
      <c r="E11" s="3">
        <v>0</v>
      </c>
      <c r="F11" s="3">
        <v>2974</v>
      </c>
      <c r="G11" s="3">
        <v>0</v>
      </c>
      <c r="H11" s="3">
        <v>0</v>
      </c>
      <c r="I11" s="3">
        <v>0</v>
      </c>
      <c r="J11" s="3"/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/>
      <c r="Q11" s="3">
        <v>0</v>
      </c>
    </row>
    <row r="12" spans="1:17" x14ac:dyDescent="0.2">
      <c r="A12" s="2">
        <v>43872</v>
      </c>
      <c r="B12" s="3">
        <v>1</v>
      </c>
      <c r="C12" s="3">
        <v>0</v>
      </c>
      <c r="D12" s="3">
        <v>0</v>
      </c>
      <c r="E12" s="3">
        <v>0</v>
      </c>
      <c r="F12" s="3">
        <v>2490</v>
      </c>
      <c r="G12" s="3">
        <v>0</v>
      </c>
      <c r="H12" s="3">
        <v>0</v>
      </c>
      <c r="I12" s="3">
        <v>4</v>
      </c>
      <c r="J12" s="3"/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/>
      <c r="Q12" s="3">
        <v>0</v>
      </c>
    </row>
    <row r="13" spans="1:17" x14ac:dyDescent="0.2">
      <c r="A13" s="2">
        <v>43873</v>
      </c>
      <c r="B13" s="3">
        <v>0</v>
      </c>
      <c r="C13" s="3">
        <v>0</v>
      </c>
      <c r="D13" s="3">
        <v>0</v>
      </c>
      <c r="E13" s="3">
        <v>2</v>
      </c>
      <c r="F13" s="3">
        <v>2028</v>
      </c>
      <c r="G13" s="3">
        <v>0</v>
      </c>
      <c r="H13" s="3">
        <v>0</v>
      </c>
      <c r="I13" s="3">
        <v>0</v>
      </c>
      <c r="J13" s="3"/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/>
      <c r="Q13" s="3">
        <v>0</v>
      </c>
    </row>
    <row r="14" spans="1:17" x14ac:dyDescent="0.2">
      <c r="A14" s="2">
        <v>43874</v>
      </c>
      <c r="B14" s="3">
        <v>1</v>
      </c>
      <c r="C14" s="3">
        <v>0</v>
      </c>
      <c r="D14" s="3">
        <v>0</v>
      </c>
      <c r="E14" s="3">
        <v>0</v>
      </c>
      <c r="F14" s="3">
        <v>15141</v>
      </c>
      <c r="G14" s="3">
        <v>0</v>
      </c>
      <c r="H14" s="3">
        <v>0</v>
      </c>
      <c r="I14" s="3">
        <v>1</v>
      </c>
      <c r="J14" s="3"/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/>
      <c r="Q14" s="3">
        <v>0</v>
      </c>
    </row>
    <row r="15" spans="1:17" x14ac:dyDescent="0.2">
      <c r="A15" s="2">
        <v>43875</v>
      </c>
      <c r="B15" s="3">
        <v>1</v>
      </c>
      <c r="C15" s="3">
        <v>0</v>
      </c>
      <c r="D15" s="3">
        <v>0</v>
      </c>
      <c r="E15" s="3">
        <v>0</v>
      </c>
      <c r="F15" s="3">
        <v>4156</v>
      </c>
      <c r="G15" s="3">
        <v>0</v>
      </c>
      <c r="H15" s="3">
        <v>0</v>
      </c>
      <c r="I15" s="3">
        <v>0</v>
      </c>
      <c r="J15" s="3"/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/>
      <c r="Q15" s="3">
        <v>0</v>
      </c>
    </row>
    <row r="16" spans="1:17" x14ac:dyDescent="0.2">
      <c r="A16" s="2">
        <v>43876</v>
      </c>
      <c r="B16" s="3">
        <v>0</v>
      </c>
      <c r="C16" s="3">
        <v>0</v>
      </c>
      <c r="D16" s="3">
        <v>0</v>
      </c>
      <c r="E16" s="3">
        <v>0</v>
      </c>
      <c r="F16" s="3">
        <v>2538</v>
      </c>
      <c r="G16" s="3">
        <v>0</v>
      </c>
      <c r="H16" s="3">
        <v>0</v>
      </c>
      <c r="I16" s="3">
        <v>0</v>
      </c>
      <c r="J16" s="3"/>
      <c r="K16" s="3">
        <v>0</v>
      </c>
      <c r="L16" s="3">
        <v>0</v>
      </c>
      <c r="M16" s="3">
        <v>0</v>
      </c>
      <c r="N16" s="3">
        <v>1</v>
      </c>
      <c r="O16" s="3">
        <v>0</v>
      </c>
      <c r="P16" s="3"/>
      <c r="Q16" s="3">
        <v>0</v>
      </c>
    </row>
    <row r="17" spans="1:17" x14ac:dyDescent="0.2">
      <c r="A17" s="2">
        <v>43877</v>
      </c>
      <c r="B17" s="3">
        <v>0</v>
      </c>
      <c r="C17" s="3">
        <v>0</v>
      </c>
      <c r="D17" s="3">
        <v>0</v>
      </c>
      <c r="E17" s="3">
        <v>0</v>
      </c>
      <c r="F17" s="3">
        <v>2007</v>
      </c>
      <c r="G17" s="3">
        <v>0</v>
      </c>
      <c r="H17" s="3">
        <v>0</v>
      </c>
      <c r="I17" s="3">
        <v>0</v>
      </c>
      <c r="J17" s="3"/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/>
      <c r="Q17" s="3">
        <v>0</v>
      </c>
    </row>
    <row r="18" spans="1:17" x14ac:dyDescent="0.2">
      <c r="A18" s="2">
        <v>43878</v>
      </c>
      <c r="B18" s="3">
        <v>0</v>
      </c>
      <c r="C18" s="3">
        <v>0</v>
      </c>
      <c r="D18" s="3">
        <v>0</v>
      </c>
      <c r="E18" s="3">
        <v>0</v>
      </c>
      <c r="F18" s="3">
        <v>2052</v>
      </c>
      <c r="G18" s="3">
        <v>1</v>
      </c>
      <c r="H18" s="3">
        <v>0</v>
      </c>
      <c r="I18" s="3">
        <v>0</v>
      </c>
      <c r="J18" s="3"/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/>
      <c r="Q18" s="3">
        <v>0</v>
      </c>
    </row>
    <row r="19" spans="1:17" x14ac:dyDescent="0.2">
      <c r="A19" s="2">
        <v>43879</v>
      </c>
      <c r="B19" s="3">
        <v>0</v>
      </c>
      <c r="C19" s="3">
        <v>0</v>
      </c>
      <c r="D19" s="3">
        <v>0</v>
      </c>
      <c r="E19" s="3">
        <v>0</v>
      </c>
      <c r="F19" s="3">
        <v>1890</v>
      </c>
      <c r="G19" s="3">
        <v>0</v>
      </c>
      <c r="H19" s="3">
        <v>0</v>
      </c>
      <c r="I19" s="3">
        <v>0</v>
      </c>
      <c r="J19" s="3"/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/>
      <c r="Q19" s="3">
        <v>0</v>
      </c>
    </row>
    <row r="20" spans="1:17" x14ac:dyDescent="0.2">
      <c r="A20" s="2">
        <v>43880</v>
      </c>
      <c r="B20" s="3">
        <v>0</v>
      </c>
      <c r="C20" s="3">
        <v>0</v>
      </c>
      <c r="D20" s="3">
        <v>0</v>
      </c>
      <c r="E20" s="3">
        <v>0</v>
      </c>
      <c r="F20" s="3">
        <v>1750</v>
      </c>
      <c r="G20" s="3">
        <v>0</v>
      </c>
      <c r="H20" s="3">
        <v>0</v>
      </c>
      <c r="I20" s="3">
        <v>0</v>
      </c>
      <c r="J20" s="3"/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/>
      <c r="Q20" s="3">
        <v>0</v>
      </c>
    </row>
    <row r="21" spans="1:17" x14ac:dyDescent="0.2">
      <c r="A21" s="2">
        <v>43881</v>
      </c>
      <c r="B21" s="3">
        <v>0</v>
      </c>
      <c r="C21" s="3">
        <v>0</v>
      </c>
      <c r="D21" s="3">
        <v>0</v>
      </c>
      <c r="E21" s="3">
        <v>0</v>
      </c>
      <c r="F21" s="3">
        <v>394</v>
      </c>
      <c r="G21" s="3">
        <v>0</v>
      </c>
      <c r="H21" s="3">
        <v>2</v>
      </c>
      <c r="I21" s="3">
        <v>0</v>
      </c>
      <c r="J21" s="3"/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/>
      <c r="Q21" s="3">
        <v>0</v>
      </c>
    </row>
    <row r="22" spans="1:17" x14ac:dyDescent="0.2">
      <c r="A22" s="2">
        <v>43882</v>
      </c>
      <c r="B22" s="3">
        <v>1</v>
      </c>
      <c r="C22" s="3">
        <v>0</v>
      </c>
      <c r="D22" s="3">
        <v>0</v>
      </c>
      <c r="E22" s="3">
        <v>0</v>
      </c>
      <c r="F22" s="3">
        <v>891</v>
      </c>
      <c r="G22" s="3">
        <v>0</v>
      </c>
      <c r="H22" s="3">
        <v>3</v>
      </c>
      <c r="I22" s="3">
        <v>0</v>
      </c>
      <c r="J22" s="3"/>
      <c r="K22" s="3">
        <v>0</v>
      </c>
      <c r="L22" s="3">
        <v>0</v>
      </c>
      <c r="M22" s="3">
        <v>0</v>
      </c>
      <c r="N22" s="3">
        <v>1</v>
      </c>
      <c r="O22" s="3">
        <v>0</v>
      </c>
      <c r="P22" s="3"/>
      <c r="Q22" s="3">
        <v>0</v>
      </c>
    </row>
    <row r="23" spans="1:17" x14ac:dyDescent="0.2">
      <c r="A23" s="2">
        <v>43883</v>
      </c>
      <c r="B23" s="3">
        <v>19</v>
      </c>
      <c r="C23" s="3">
        <v>0</v>
      </c>
      <c r="D23" s="3">
        <v>14</v>
      </c>
      <c r="E23" s="3">
        <v>0</v>
      </c>
      <c r="F23" s="3">
        <v>826</v>
      </c>
      <c r="G23" s="3">
        <v>0</v>
      </c>
      <c r="H23" s="3">
        <v>13</v>
      </c>
      <c r="I23" s="3">
        <v>0</v>
      </c>
      <c r="J23" s="3"/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/>
      <c r="Q23" s="3">
        <v>0</v>
      </c>
    </row>
    <row r="24" spans="1:17" x14ac:dyDescent="0.2">
      <c r="A24" s="2">
        <v>43884</v>
      </c>
      <c r="B24" s="3">
        <v>0</v>
      </c>
      <c r="C24" s="3">
        <v>0</v>
      </c>
      <c r="D24" s="3">
        <v>62</v>
      </c>
      <c r="E24" s="3">
        <v>0</v>
      </c>
      <c r="F24" s="3">
        <v>647</v>
      </c>
      <c r="G24" s="3">
        <v>0</v>
      </c>
      <c r="H24" s="3">
        <v>10</v>
      </c>
      <c r="I24" s="3">
        <v>0</v>
      </c>
      <c r="J24" s="3"/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/>
      <c r="Q24" s="3">
        <v>0</v>
      </c>
    </row>
    <row r="25" spans="1:17" x14ac:dyDescent="0.2">
      <c r="A25" s="2">
        <v>43885</v>
      </c>
      <c r="B25" s="3">
        <v>0</v>
      </c>
      <c r="C25" s="3">
        <v>0</v>
      </c>
      <c r="D25" s="3">
        <v>53</v>
      </c>
      <c r="E25" s="3">
        <v>0</v>
      </c>
      <c r="F25" s="3">
        <v>218</v>
      </c>
      <c r="G25" s="3">
        <v>0</v>
      </c>
      <c r="H25" s="3">
        <v>15</v>
      </c>
      <c r="I25" s="3">
        <v>4</v>
      </c>
      <c r="J25" s="3"/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/>
      <c r="Q25" s="3">
        <v>0</v>
      </c>
    </row>
    <row r="26" spans="1:17" x14ac:dyDescent="0.2">
      <c r="A26" s="2">
        <v>43886</v>
      </c>
      <c r="B26" s="3">
        <v>18</v>
      </c>
      <c r="C26" s="3">
        <v>1</v>
      </c>
      <c r="D26" s="3">
        <v>97</v>
      </c>
      <c r="E26" s="3">
        <v>0</v>
      </c>
      <c r="F26" s="3">
        <v>515</v>
      </c>
      <c r="G26" s="3">
        <v>0</v>
      </c>
      <c r="H26" s="3">
        <v>18</v>
      </c>
      <c r="I26" s="3">
        <v>0</v>
      </c>
      <c r="J26" s="3"/>
      <c r="K26" s="3">
        <v>0</v>
      </c>
      <c r="L26" s="3">
        <v>0</v>
      </c>
      <c r="M26" s="3">
        <v>0</v>
      </c>
      <c r="N26" s="3">
        <v>2</v>
      </c>
      <c r="O26" s="3">
        <v>0</v>
      </c>
      <c r="P26" s="3"/>
      <c r="Q26" s="3">
        <v>0</v>
      </c>
    </row>
    <row r="27" spans="1:17" x14ac:dyDescent="0.2">
      <c r="A27" s="2">
        <v>43887</v>
      </c>
      <c r="B27" s="3">
        <v>0</v>
      </c>
      <c r="C27" s="3">
        <v>4</v>
      </c>
      <c r="D27" s="3">
        <v>93</v>
      </c>
      <c r="E27" s="3">
        <v>2</v>
      </c>
      <c r="F27" s="3">
        <v>410</v>
      </c>
      <c r="G27" s="3">
        <v>2</v>
      </c>
      <c r="H27" s="3">
        <v>34</v>
      </c>
      <c r="I27" s="3">
        <v>0</v>
      </c>
      <c r="J27" s="3"/>
      <c r="K27" s="3">
        <v>1</v>
      </c>
      <c r="L27" s="3">
        <v>0</v>
      </c>
      <c r="M27" s="3">
        <v>0</v>
      </c>
      <c r="N27" s="3">
        <v>0</v>
      </c>
      <c r="O27" s="3">
        <v>2</v>
      </c>
      <c r="P27" s="3"/>
      <c r="Q27" s="3">
        <v>1</v>
      </c>
    </row>
    <row r="28" spans="1:17" x14ac:dyDescent="0.2">
      <c r="A28" s="2">
        <v>43888</v>
      </c>
      <c r="B28" s="3">
        <v>6</v>
      </c>
      <c r="C28" s="3">
        <v>5</v>
      </c>
      <c r="D28" s="3">
        <v>78</v>
      </c>
      <c r="E28" s="3">
        <v>4</v>
      </c>
      <c r="F28" s="3">
        <v>439</v>
      </c>
      <c r="G28" s="3">
        <v>3</v>
      </c>
      <c r="H28" s="3">
        <v>44</v>
      </c>
      <c r="I28" s="3">
        <v>0</v>
      </c>
      <c r="J28" s="3"/>
      <c r="K28" s="3">
        <v>0</v>
      </c>
      <c r="L28" s="3">
        <v>0</v>
      </c>
      <c r="M28" s="3">
        <v>0</v>
      </c>
      <c r="N28" s="3">
        <v>1</v>
      </c>
      <c r="O28" s="3">
        <v>0</v>
      </c>
      <c r="P28" s="3"/>
      <c r="Q28" s="3">
        <v>0</v>
      </c>
    </row>
    <row r="29" spans="1:17" x14ac:dyDescent="0.2">
      <c r="A29" s="2">
        <v>43889</v>
      </c>
      <c r="B29" s="3">
        <v>1</v>
      </c>
      <c r="C29" s="3">
        <v>13</v>
      </c>
      <c r="D29" s="3">
        <v>250</v>
      </c>
      <c r="E29" s="3">
        <v>26</v>
      </c>
      <c r="F29" s="3">
        <v>329</v>
      </c>
      <c r="G29" s="3">
        <v>21</v>
      </c>
      <c r="H29" s="3">
        <v>106</v>
      </c>
      <c r="I29" s="3">
        <v>3</v>
      </c>
      <c r="J29" s="3"/>
      <c r="K29" s="3">
        <v>7</v>
      </c>
      <c r="L29" s="3">
        <v>0</v>
      </c>
      <c r="M29" s="3">
        <v>1</v>
      </c>
      <c r="N29" s="3">
        <v>2</v>
      </c>
      <c r="O29" s="3">
        <v>3</v>
      </c>
      <c r="P29" s="3"/>
      <c r="Q29" s="3">
        <v>0</v>
      </c>
    </row>
    <row r="30" spans="1:17" x14ac:dyDescent="0.2">
      <c r="A30" s="2">
        <v>43890</v>
      </c>
      <c r="B30" s="3">
        <v>6</v>
      </c>
      <c r="C30" s="3">
        <v>9</v>
      </c>
      <c r="D30" s="3">
        <v>238</v>
      </c>
      <c r="E30" s="3">
        <v>10</v>
      </c>
      <c r="F30" s="3">
        <v>428</v>
      </c>
      <c r="G30" s="3">
        <v>19</v>
      </c>
      <c r="H30" s="3">
        <v>143</v>
      </c>
      <c r="I30" s="3">
        <v>2</v>
      </c>
      <c r="J30" s="3"/>
      <c r="K30" s="3">
        <v>4</v>
      </c>
      <c r="L30" s="3">
        <v>0</v>
      </c>
      <c r="M30" s="3">
        <v>1</v>
      </c>
      <c r="N30" s="3">
        <v>2</v>
      </c>
      <c r="O30" s="3">
        <v>2</v>
      </c>
      <c r="P30" s="3"/>
      <c r="Q30" s="3">
        <v>0</v>
      </c>
    </row>
    <row r="31" spans="1:17" x14ac:dyDescent="0.2">
      <c r="A31" s="2">
        <v>43891</v>
      </c>
      <c r="B31" s="3">
        <v>3</v>
      </c>
      <c r="C31" s="3">
        <v>32</v>
      </c>
      <c r="D31" s="3">
        <v>240</v>
      </c>
      <c r="E31" s="3">
        <v>54</v>
      </c>
      <c r="F31" s="3">
        <v>574</v>
      </c>
      <c r="G31" s="3">
        <v>43</v>
      </c>
      <c r="H31" s="3">
        <v>205</v>
      </c>
      <c r="I31" s="3">
        <v>5</v>
      </c>
      <c r="J31" s="3"/>
      <c r="K31" s="3">
        <v>6</v>
      </c>
      <c r="L31" s="3">
        <v>0</v>
      </c>
      <c r="M31" s="3">
        <v>5</v>
      </c>
      <c r="N31" s="3">
        <v>4</v>
      </c>
      <c r="O31" s="3">
        <v>3</v>
      </c>
      <c r="P31" s="3"/>
      <c r="Q31" s="3">
        <v>1</v>
      </c>
    </row>
    <row r="32" spans="1:17" x14ac:dyDescent="0.2">
      <c r="A32" s="2">
        <v>43892</v>
      </c>
      <c r="B32" s="3">
        <v>20</v>
      </c>
      <c r="C32" s="3">
        <v>17</v>
      </c>
      <c r="D32" s="3">
        <v>561</v>
      </c>
      <c r="E32" s="3">
        <v>18</v>
      </c>
      <c r="F32" s="3">
        <v>205</v>
      </c>
      <c r="G32" s="3">
        <v>30</v>
      </c>
      <c r="H32" s="3">
        <v>385</v>
      </c>
      <c r="I32" s="3">
        <v>13</v>
      </c>
      <c r="J32" s="3"/>
      <c r="K32" s="3">
        <v>6</v>
      </c>
      <c r="L32" s="3">
        <v>1</v>
      </c>
      <c r="M32" s="3">
        <v>6</v>
      </c>
      <c r="N32" s="3">
        <v>4</v>
      </c>
      <c r="O32" s="3">
        <v>4</v>
      </c>
      <c r="P32" s="3"/>
      <c r="Q32" s="3">
        <v>0</v>
      </c>
    </row>
    <row r="33" spans="1:17" x14ac:dyDescent="0.2">
      <c r="A33" s="2">
        <v>43893</v>
      </c>
      <c r="B33" s="3">
        <v>14</v>
      </c>
      <c r="C33" s="3">
        <v>31</v>
      </c>
      <c r="D33" s="3">
        <v>146</v>
      </c>
      <c r="E33" s="3">
        <v>28</v>
      </c>
      <c r="F33" s="3">
        <v>127</v>
      </c>
      <c r="G33" s="3">
        <v>48</v>
      </c>
      <c r="H33" s="3">
        <v>523</v>
      </c>
      <c r="I33" s="3">
        <v>4</v>
      </c>
      <c r="J33" s="3"/>
      <c r="K33" s="3">
        <v>6</v>
      </c>
      <c r="L33" s="3">
        <v>6</v>
      </c>
      <c r="M33" s="3">
        <v>5</v>
      </c>
      <c r="N33" s="3">
        <v>3</v>
      </c>
      <c r="O33" s="3">
        <v>4</v>
      </c>
      <c r="P33" s="3">
        <v>2</v>
      </c>
      <c r="Q33" s="3"/>
    </row>
    <row r="34" spans="1:17" x14ac:dyDescent="0.2">
      <c r="A34" s="2">
        <v>43894</v>
      </c>
      <c r="B34" s="3">
        <v>22</v>
      </c>
      <c r="C34" s="3">
        <v>37</v>
      </c>
      <c r="D34" s="3">
        <v>667</v>
      </c>
      <c r="E34" s="3">
        <v>39</v>
      </c>
      <c r="F34" s="3">
        <v>119</v>
      </c>
      <c r="G34" s="3">
        <v>34</v>
      </c>
      <c r="H34" s="3">
        <v>835</v>
      </c>
      <c r="I34" s="3">
        <v>11</v>
      </c>
      <c r="J34" s="3"/>
      <c r="K34" s="3">
        <v>7</v>
      </c>
      <c r="L34" s="3">
        <v>5</v>
      </c>
      <c r="M34" s="3">
        <v>10</v>
      </c>
      <c r="N34" s="3">
        <v>3</v>
      </c>
      <c r="O34" s="3">
        <v>6</v>
      </c>
      <c r="P34" s="3">
        <v>2</v>
      </c>
      <c r="Q34" s="3"/>
    </row>
    <row r="35" spans="1:17" x14ac:dyDescent="0.2">
      <c r="A35" s="2">
        <v>43895</v>
      </c>
      <c r="B35" s="3">
        <v>34</v>
      </c>
      <c r="C35" s="3">
        <v>49</v>
      </c>
      <c r="D35" s="3">
        <v>587</v>
      </c>
      <c r="E35" s="3">
        <v>66</v>
      </c>
      <c r="F35" s="3">
        <v>117</v>
      </c>
      <c r="G35" s="3">
        <v>73</v>
      </c>
      <c r="H35" s="3">
        <v>586</v>
      </c>
      <c r="I35" s="3">
        <v>34</v>
      </c>
      <c r="J35" s="3"/>
      <c r="K35" s="3">
        <v>20</v>
      </c>
      <c r="L35" s="3">
        <v>10</v>
      </c>
      <c r="M35" s="3">
        <v>10</v>
      </c>
      <c r="N35" s="3">
        <v>3</v>
      </c>
      <c r="O35" s="3">
        <v>5</v>
      </c>
      <c r="P35" s="3">
        <v>1</v>
      </c>
      <c r="Q35" s="3">
        <v>1</v>
      </c>
    </row>
    <row r="36" spans="1:17" x14ac:dyDescent="0.2">
      <c r="A36" s="2">
        <v>43896</v>
      </c>
      <c r="B36" s="3">
        <v>74</v>
      </c>
      <c r="C36" s="3">
        <v>61</v>
      </c>
      <c r="D36" s="3">
        <v>769</v>
      </c>
      <c r="E36" s="3">
        <v>138</v>
      </c>
      <c r="F36" s="3">
        <v>170</v>
      </c>
      <c r="G36" s="3">
        <v>138</v>
      </c>
      <c r="H36" s="3">
        <v>591</v>
      </c>
      <c r="I36" s="3">
        <v>30</v>
      </c>
      <c r="J36" s="3"/>
      <c r="K36" s="3">
        <v>30</v>
      </c>
      <c r="L36" s="3">
        <v>27</v>
      </c>
      <c r="M36" s="3">
        <v>44</v>
      </c>
      <c r="N36" s="3">
        <v>12</v>
      </c>
      <c r="O36" s="3">
        <v>12</v>
      </c>
      <c r="P36" s="3">
        <v>4</v>
      </c>
      <c r="Q36" s="3">
        <v>5</v>
      </c>
    </row>
    <row r="37" spans="1:17" x14ac:dyDescent="0.2">
      <c r="A37" s="2">
        <v>43897</v>
      </c>
      <c r="B37" s="3">
        <v>105</v>
      </c>
      <c r="C37" s="3">
        <v>113</v>
      </c>
      <c r="D37" s="3">
        <v>778</v>
      </c>
      <c r="E37" s="3">
        <v>284</v>
      </c>
      <c r="F37" s="3">
        <v>101</v>
      </c>
      <c r="G37" s="3">
        <v>190</v>
      </c>
      <c r="H37" s="3">
        <v>1234</v>
      </c>
      <c r="I37" s="3">
        <v>48</v>
      </c>
      <c r="J37" s="3"/>
      <c r="K37" s="3">
        <v>122</v>
      </c>
      <c r="L37" s="3">
        <v>59</v>
      </c>
      <c r="M37" s="3">
        <v>46</v>
      </c>
      <c r="N37" s="3">
        <v>6</v>
      </c>
      <c r="O37" s="3">
        <v>33</v>
      </c>
      <c r="P37" s="3">
        <v>4</v>
      </c>
      <c r="Q37" s="3">
        <v>5</v>
      </c>
    </row>
    <row r="38" spans="1:17" x14ac:dyDescent="0.2">
      <c r="A38" s="2">
        <v>43898</v>
      </c>
      <c r="B38" s="3">
        <v>95</v>
      </c>
      <c r="C38" s="3">
        <v>56</v>
      </c>
      <c r="D38" s="3">
        <v>1247</v>
      </c>
      <c r="E38" s="3">
        <v>163</v>
      </c>
      <c r="F38" s="3">
        <v>46</v>
      </c>
      <c r="G38" s="3">
        <v>103</v>
      </c>
      <c r="H38" s="3">
        <v>1076</v>
      </c>
      <c r="I38" s="3">
        <v>43</v>
      </c>
      <c r="J38" s="3"/>
      <c r="K38" s="3">
        <v>55</v>
      </c>
      <c r="L38" s="3">
        <v>60</v>
      </c>
      <c r="M38" s="3">
        <v>60</v>
      </c>
      <c r="N38" s="3">
        <v>6</v>
      </c>
      <c r="O38" s="3">
        <v>25</v>
      </c>
      <c r="P38" s="3">
        <v>8</v>
      </c>
      <c r="Q38" s="3">
        <v>0</v>
      </c>
    </row>
    <row r="39" spans="1:17" x14ac:dyDescent="0.2">
      <c r="A39" s="2">
        <v>43899</v>
      </c>
      <c r="B39" s="3">
        <v>121</v>
      </c>
      <c r="C39" s="3">
        <v>159</v>
      </c>
      <c r="D39" s="3">
        <v>1492</v>
      </c>
      <c r="E39" s="3">
        <v>55</v>
      </c>
      <c r="F39" s="3">
        <v>45</v>
      </c>
      <c r="G39" s="3">
        <v>410</v>
      </c>
      <c r="H39" s="3">
        <v>743</v>
      </c>
      <c r="I39" s="3">
        <v>67</v>
      </c>
      <c r="J39" s="3"/>
      <c r="K39" s="3">
        <v>68</v>
      </c>
      <c r="L39" s="3">
        <v>31</v>
      </c>
      <c r="M39" s="3">
        <v>77</v>
      </c>
      <c r="N39" s="3">
        <v>5</v>
      </c>
      <c r="O39" s="3">
        <v>3</v>
      </c>
      <c r="P39" s="3">
        <v>9</v>
      </c>
      <c r="Q39" s="3">
        <v>12</v>
      </c>
    </row>
    <row r="40" spans="1:17" x14ac:dyDescent="0.2">
      <c r="A40" s="2">
        <v>43900</v>
      </c>
      <c r="B40" s="3">
        <v>200</v>
      </c>
      <c r="C40" s="3">
        <v>615</v>
      </c>
      <c r="D40" s="3">
        <v>1797</v>
      </c>
      <c r="E40" s="3">
        <v>237</v>
      </c>
      <c r="F40" s="3">
        <v>20</v>
      </c>
      <c r="G40" s="3">
        <v>286</v>
      </c>
      <c r="H40" s="3">
        <v>595</v>
      </c>
      <c r="I40" s="3">
        <v>48</v>
      </c>
      <c r="J40" s="3"/>
      <c r="K40" s="3">
        <v>42</v>
      </c>
      <c r="L40" s="3">
        <v>39</v>
      </c>
      <c r="M40" s="3">
        <v>56</v>
      </c>
      <c r="N40" s="3">
        <v>15</v>
      </c>
      <c r="O40" s="3">
        <v>29</v>
      </c>
      <c r="P40" s="3">
        <v>9</v>
      </c>
      <c r="Q40" s="3"/>
    </row>
    <row r="41" spans="1:17" x14ac:dyDescent="0.2">
      <c r="A41" s="2">
        <v>43901</v>
      </c>
      <c r="B41" s="3">
        <v>271</v>
      </c>
      <c r="C41" s="3">
        <v>435</v>
      </c>
      <c r="D41" s="3">
        <v>977</v>
      </c>
      <c r="E41" s="3">
        <v>157</v>
      </c>
      <c r="F41" s="3">
        <v>29</v>
      </c>
      <c r="G41" s="3">
        <v>372</v>
      </c>
      <c r="H41" s="3">
        <v>881</v>
      </c>
      <c r="I41" s="3">
        <v>52</v>
      </c>
      <c r="J41" s="3"/>
      <c r="K41" s="3">
        <v>116</v>
      </c>
      <c r="L41" s="3">
        <v>28</v>
      </c>
      <c r="M41" s="3">
        <v>61</v>
      </c>
      <c r="N41" s="3">
        <v>16</v>
      </c>
      <c r="O41" s="3">
        <v>51</v>
      </c>
      <c r="P41" s="3">
        <v>2</v>
      </c>
      <c r="Q41" s="3">
        <v>9</v>
      </c>
    </row>
    <row r="42" spans="1:17" x14ac:dyDescent="0.2">
      <c r="A42" s="2">
        <v>43902</v>
      </c>
      <c r="B42" s="3">
        <v>287</v>
      </c>
      <c r="C42" s="3">
        <v>501</v>
      </c>
      <c r="D42" s="3">
        <v>2313</v>
      </c>
      <c r="E42" s="3">
        <v>271</v>
      </c>
      <c r="F42" s="3">
        <v>24</v>
      </c>
      <c r="G42" s="3">
        <v>497</v>
      </c>
      <c r="H42" s="3">
        <v>958</v>
      </c>
      <c r="I42" s="3">
        <v>83</v>
      </c>
      <c r="J42" s="3">
        <v>1</v>
      </c>
      <c r="K42" s="3">
        <v>152</v>
      </c>
      <c r="L42" s="3">
        <v>47</v>
      </c>
      <c r="M42" s="3">
        <v>121</v>
      </c>
      <c r="N42" s="3">
        <v>10</v>
      </c>
      <c r="O42" s="3">
        <v>64</v>
      </c>
      <c r="P42" s="3">
        <v>18</v>
      </c>
      <c r="Q42" s="3">
        <v>18</v>
      </c>
    </row>
    <row r="43" spans="1:17" x14ac:dyDescent="0.2">
      <c r="A43" s="2">
        <v>43903</v>
      </c>
      <c r="B43" s="3">
        <v>351</v>
      </c>
      <c r="C43" s="3">
        <v>864</v>
      </c>
      <c r="D43" s="3">
        <v>2651</v>
      </c>
      <c r="E43" s="3">
        <v>802</v>
      </c>
      <c r="F43" s="3">
        <v>22</v>
      </c>
      <c r="G43" s="3">
        <v>595</v>
      </c>
      <c r="H43" s="3">
        <v>1075</v>
      </c>
      <c r="I43" s="3">
        <v>134</v>
      </c>
      <c r="J43" s="3">
        <v>1</v>
      </c>
      <c r="K43" s="3">
        <v>212</v>
      </c>
      <c r="L43" s="3">
        <v>85</v>
      </c>
      <c r="M43" s="3">
        <v>111</v>
      </c>
      <c r="N43" s="3">
        <v>35</v>
      </c>
      <c r="O43" s="3">
        <v>115</v>
      </c>
      <c r="P43" s="3">
        <v>19</v>
      </c>
      <c r="Q43" s="3">
        <v>25</v>
      </c>
    </row>
    <row r="44" spans="1:17" x14ac:dyDescent="0.2">
      <c r="A44" s="2">
        <v>43904</v>
      </c>
      <c r="B44" s="3">
        <v>511</v>
      </c>
      <c r="C44" s="3">
        <v>1227</v>
      </c>
      <c r="D44" s="3">
        <v>2547</v>
      </c>
      <c r="E44" s="3">
        <v>693</v>
      </c>
      <c r="F44" s="3">
        <v>19</v>
      </c>
      <c r="G44" s="3">
        <v>785</v>
      </c>
      <c r="H44" s="3">
        <v>1289</v>
      </c>
      <c r="I44" s="3">
        <v>117</v>
      </c>
      <c r="J44" s="3"/>
      <c r="K44" s="3">
        <v>267</v>
      </c>
      <c r="L44" s="3">
        <v>160</v>
      </c>
      <c r="M44" s="3">
        <v>190</v>
      </c>
      <c r="N44" s="3">
        <v>38</v>
      </c>
      <c r="O44" s="3">
        <v>143</v>
      </c>
      <c r="P44" s="3">
        <v>34</v>
      </c>
      <c r="Q44" s="3">
        <v>21</v>
      </c>
    </row>
    <row r="45" spans="1:17" x14ac:dyDescent="0.2">
      <c r="A45" s="2">
        <v>43905</v>
      </c>
      <c r="B45" s="3">
        <v>777</v>
      </c>
      <c r="C45" s="3">
        <v>1522</v>
      </c>
      <c r="D45" s="3">
        <v>90</v>
      </c>
      <c r="E45" s="3">
        <v>733</v>
      </c>
      <c r="F45" s="3">
        <v>22</v>
      </c>
      <c r="G45" s="3">
        <v>838</v>
      </c>
      <c r="H45" s="3">
        <v>1365</v>
      </c>
      <c r="I45" s="3">
        <v>433</v>
      </c>
      <c r="J45" s="3"/>
      <c r="K45" s="3">
        <v>238</v>
      </c>
      <c r="L45" s="3">
        <v>130</v>
      </c>
      <c r="M45" s="3">
        <v>155</v>
      </c>
      <c r="N45" s="3">
        <v>68</v>
      </c>
      <c r="O45" s="3">
        <v>151</v>
      </c>
      <c r="P45" s="3">
        <v>57</v>
      </c>
      <c r="Q45" s="3">
        <v>23</v>
      </c>
    </row>
    <row r="46" spans="1:17" x14ac:dyDescent="0.2">
      <c r="A46" s="2">
        <v>43906</v>
      </c>
      <c r="B46" s="3">
        <v>823</v>
      </c>
      <c r="C46" s="3">
        <v>2000</v>
      </c>
      <c r="D46" s="3">
        <v>6230</v>
      </c>
      <c r="E46" s="3">
        <v>1043</v>
      </c>
      <c r="F46" s="3">
        <v>25</v>
      </c>
      <c r="G46" s="3">
        <v>924</v>
      </c>
      <c r="H46" s="3">
        <v>1209</v>
      </c>
      <c r="I46" s="3">
        <v>251</v>
      </c>
      <c r="J46" s="3">
        <v>16</v>
      </c>
      <c r="K46" s="3">
        <v>841</v>
      </c>
      <c r="L46" s="3">
        <v>197</v>
      </c>
      <c r="M46" s="3">
        <v>176</v>
      </c>
      <c r="N46" s="3">
        <v>60</v>
      </c>
      <c r="O46" s="3">
        <v>205</v>
      </c>
      <c r="P46" s="3">
        <v>76</v>
      </c>
      <c r="Q46" s="3">
        <v>79</v>
      </c>
    </row>
    <row r="47" spans="1:17" x14ac:dyDescent="0.2">
      <c r="A47" s="2">
        <v>43907</v>
      </c>
      <c r="B47" s="3">
        <v>887</v>
      </c>
      <c r="C47" s="3">
        <v>1438</v>
      </c>
      <c r="D47" s="3">
        <v>4000</v>
      </c>
      <c r="E47" s="3">
        <v>1174</v>
      </c>
      <c r="F47" s="3">
        <v>43</v>
      </c>
      <c r="G47" s="3">
        <v>1210</v>
      </c>
      <c r="H47" s="3">
        <v>1053</v>
      </c>
      <c r="I47" s="3">
        <v>152</v>
      </c>
      <c r="J47" s="3">
        <v>29</v>
      </c>
      <c r="K47" s="3">
        <v>0</v>
      </c>
      <c r="L47" s="3">
        <v>199</v>
      </c>
      <c r="M47" s="3">
        <v>278</v>
      </c>
      <c r="N47" s="3">
        <v>120</v>
      </c>
      <c r="O47" s="3">
        <v>156</v>
      </c>
      <c r="P47" s="3">
        <v>86</v>
      </c>
      <c r="Q47" s="3">
        <v>34</v>
      </c>
    </row>
    <row r="48" spans="1:17" x14ac:dyDescent="0.2">
      <c r="A48" s="2">
        <v>43908</v>
      </c>
      <c r="B48" s="3">
        <v>1766</v>
      </c>
      <c r="C48" s="3">
        <v>1987</v>
      </c>
      <c r="D48" s="3">
        <v>3526</v>
      </c>
      <c r="E48" s="3">
        <v>1144</v>
      </c>
      <c r="F48" s="3">
        <v>23</v>
      </c>
      <c r="G48" s="3">
        <v>1097</v>
      </c>
      <c r="H48" s="3">
        <v>1178</v>
      </c>
      <c r="I48" s="3">
        <v>407</v>
      </c>
      <c r="J48" s="3">
        <v>51</v>
      </c>
      <c r="K48" s="3">
        <v>450</v>
      </c>
      <c r="L48" s="3">
        <v>158</v>
      </c>
      <c r="M48" s="3">
        <v>292</v>
      </c>
      <c r="N48" s="3">
        <v>145</v>
      </c>
      <c r="O48" s="3">
        <v>316</v>
      </c>
      <c r="P48" s="3">
        <v>117</v>
      </c>
      <c r="Q48" s="3">
        <v>57</v>
      </c>
    </row>
    <row r="49" spans="1:17" x14ac:dyDescent="0.2">
      <c r="A49" s="2">
        <v>43909</v>
      </c>
      <c r="B49" s="3">
        <v>2988</v>
      </c>
      <c r="C49" s="3">
        <v>2538</v>
      </c>
      <c r="D49" s="3">
        <v>4207</v>
      </c>
      <c r="E49" s="3">
        <v>1042</v>
      </c>
      <c r="F49" s="3">
        <v>44</v>
      </c>
      <c r="G49" s="3">
        <v>1404</v>
      </c>
      <c r="H49" s="3">
        <v>1192</v>
      </c>
      <c r="I49" s="3">
        <v>680</v>
      </c>
      <c r="J49" s="3">
        <v>93</v>
      </c>
      <c r="K49" s="3">
        <v>360</v>
      </c>
      <c r="L49" s="3">
        <v>243</v>
      </c>
      <c r="M49" s="3">
        <v>346</v>
      </c>
      <c r="N49" s="3">
        <v>121</v>
      </c>
      <c r="O49" s="3">
        <v>314</v>
      </c>
      <c r="P49" s="3">
        <v>194</v>
      </c>
      <c r="Q49" s="3">
        <v>137</v>
      </c>
    </row>
    <row r="50" spans="1:17" x14ac:dyDescent="0.2">
      <c r="A50" s="2">
        <v>43910</v>
      </c>
      <c r="B50" s="3">
        <v>4835</v>
      </c>
      <c r="C50" s="3">
        <v>3431</v>
      </c>
      <c r="D50" s="3">
        <v>5322</v>
      </c>
      <c r="E50" s="3">
        <v>5940</v>
      </c>
      <c r="F50" s="3">
        <v>99</v>
      </c>
      <c r="G50" s="3">
        <v>1861</v>
      </c>
      <c r="H50" s="3">
        <v>1046</v>
      </c>
      <c r="I50" s="3">
        <v>647</v>
      </c>
      <c r="J50" s="3">
        <v>168</v>
      </c>
      <c r="K50" s="3">
        <v>878</v>
      </c>
      <c r="L50" s="3">
        <v>309</v>
      </c>
      <c r="M50" s="3">
        <v>409</v>
      </c>
      <c r="N50" s="3">
        <v>156</v>
      </c>
      <c r="O50" s="3">
        <v>550</v>
      </c>
      <c r="P50" s="3">
        <v>143</v>
      </c>
      <c r="Q50" s="3">
        <v>193</v>
      </c>
    </row>
    <row r="51" spans="1:17" x14ac:dyDescent="0.2">
      <c r="A51" s="2">
        <v>43911</v>
      </c>
      <c r="B51" s="3">
        <v>5374</v>
      </c>
      <c r="C51" s="3">
        <v>2833</v>
      </c>
      <c r="D51" s="3">
        <v>5986</v>
      </c>
      <c r="E51" s="3">
        <v>4049</v>
      </c>
      <c r="F51" s="3">
        <v>52</v>
      </c>
      <c r="G51" s="3">
        <v>1617</v>
      </c>
      <c r="H51" s="3">
        <v>1237</v>
      </c>
      <c r="I51" s="3">
        <v>706</v>
      </c>
      <c r="J51" s="3">
        <v>311</v>
      </c>
      <c r="K51" s="3">
        <v>952</v>
      </c>
      <c r="L51" s="3">
        <v>462</v>
      </c>
      <c r="M51" s="3">
        <v>534</v>
      </c>
      <c r="N51" s="3">
        <v>125</v>
      </c>
      <c r="O51" s="3">
        <v>453</v>
      </c>
      <c r="P51" s="3">
        <v>235</v>
      </c>
      <c r="Q51" s="3">
        <v>283</v>
      </c>
    </row>
    <row r="52" spans="1:17" x14ac:dyDescent="0.2">
      <c r="A52" s="2">
        <v>43912</v>
      </c>
      <c r="B52" s="3">
        <v>7123</v>
      </c>
      <c r="C52" s="3">
        <v>4946</v>
      </c>
      <c r="D52" s="3">
        <v>6557</v>
      </c>
      <c r="E52" s="3">
        <v>3276</v>
      </c>
      <c r="F52" s="3">
        <v>65</v>
      </c>
      <c r="G52" s="3">
        <v>1847</v>
      </c>
      <c r="H52" s="3">
        <v>966</v>
      </c>
      <c r="I52" s="3">
        <v>1035</v>
      </c>
      <c r="J52" s="3">
        <v>277</v>
      </c>
      <c r="K52" s="3">
        <v>1237</v>
      </c>
      <c r="L52" s="3">
        <v>558</v>
      </c>
      <c r="M52" s="3">
        <v>637</v>
      </c>
      <c r="N52" s="3">
        <v>260</v>
      </c>
      <c r="O52" s="3">
        <v>375</v>
      </c>
      <c r="P52" s="3">
        <v>260</v>
      </c>
      <c r="Q52" s="3">
        <v>224</v>
      </c>
    </row>
    <row r="53" spans="1:17" x14ac:dyDescent="0.2">
      <c r="A53" s="2">
        <v>43913</v>
      </c>
      <c r="B53" s="3">
        <v>8459</v>
      </c>
      <c r="C53" s="3">
        <v>3646</v>
      </c>
      <c r="D53" s="3">
        <v>5560</v>
      </c>
      <c r="E53" s="3">
        <v>3311</v>
      </c>
      <c r="F53" s="3">
        <v>138</v>
      </c>
      <c r="G53" s="3">
        <v>1559</v>
      </c>
      <c r="H53" s="3">
        <v>1028</v>
      </c>
      <c r="I53" s="3">
        <v>665</v>
      </c>
      <c r="J53" s="3">
        <v>289</v>
      </c>
      <c r="K53" s="3">
        <v>894</v>
      </c>
      <c r="L53" s="3">
        <v>586</v>
      </c>
      <c r="M53" s="3">
        <v>573</v>
      </c>
      <c r="N53" s="3">
        <v>199</v>
      </c>
      <c r="O53" s="3">
        <v>607</v>
      </c>
      <c r="P53" s="3">
        <v>320</v>
      </c>
      <c r="Q53" s="3">
        <v>418</v>
      </c>
    </row>
    <row r="54" spans="1:17" x14ac:dyDescent="0.2">
      <c r="A54" s="2">
        <v>43914</v>
      </c>
      <c r="B54" s="3">
        <v>11236</v>
      </c>
      <c r="C54" s="3">
        <v>4517</v>
      </c>
      <c r="D54" s="3">
        <v>4789</v>
      </c>
      <c r="E54" s="3">
        <v>4438</v>
      </c>
      <c r="F54" s="3">
        <v>69</v>
      </c>
      <c r="G54" s="3">
        <v>3838</v>
      </c>
      <c r="H54" s="3">
        <v>1411</v>
      </c>
      <c r="I54" s="3">
        <v>967</v>
      </c>
      <c r="J54" s="3">
        <v>293</v>
      </c>
      <c r="K54" s="3">
        <v>1044</v>
      </c>
      <c r="L54" s="3">
        <v>342</v>
      </c>
      <c r="M54" s="3">
        <v>545</v>
      </c>
      <c r="N54" s="3">
        <v>216</v>
      </c>
      <c r="O54" s="3">
        <v>855</v>
      </c>
      <c r="P54" s="3">
        <v>460</v>
      </c>
      <c r="Q54" s="3">
        <v>345</v>
      </c>
    </row>
    <row r="55" spans="1:17" x14ac:dyDescent="0.2">
      <c r="A55" s="2">
        <v>43915</v>
      </c>
      <c r="B55" s="3">
        <v>8789</v>
      </c>
      <c r="C55" s="3">
        <v>6584</v>
      </c>
      <c r="D55" s="3">
        <v>5249</v>
      </c>
      <c r="E55" s="3">
        <v>2342</v>
      </c>
      <c r="F55" s="3">
        <v>78</v>
      </c>
      <c r="G55" s="3">
        <v>2446</v>
      </c>
      <c r="H55" s="3">
        <v>1762</v>
      </c>
      <c r="I55" s="3">
        <v>1427</v>
      </c>
      <c r="J55" s="3">
        <v>343</v>
      </c>
      <c r="K55" s="3">
        <v>774</v>
      </c>
      <c r="L55" s="3">
        <v>526</v>
      </c>
      <c r="M55" s="3">
        <v>811</v>
      </c>
      <c r="N55" s="3">
        <v>313</v>
      </c>
      <c r="O55" s="3">
        <v>796</v>
      </c>
      <c r="P55" s="3">
        <v>302</v>
      </c>
      <c r="Q55" s="3">
        <v>310</v>
      </c>
    </row>
    <row r="56" spans="1:17" x14ac:dyDescent="0.2">
      <c r="A56" s="2">
        <v>43916</v>
      </c>
      <c r="B56" s="3">
        <v>13963</v>
      </c>
      <c r="C56" s="3">
        <v>7937</v>
      </c>
      <c r="D56" s="3">
        <v>5210</v>
      </c>
      <c r="E56" s="3">
        <v>4954</v>
      </c>
      <c r="F56" s="3">
        <v>102</v>
      </c>
      <c r="G56" s="3">
        <v>2931</v>
      </c>
      <c r="H56" s="3">
        <v>2206</v>
      </c>
      <c r="I56" s="3">
        <v>1452</v>
      </c>
      <c r="J56" s="3">
        <v>561</v>
      </c>
      <c r="K56" s="3">
        <v>925</v>
      </c>
      <c r="L56" s="3">
        <v>668</v>
      </c>
      <c r="M56" s="3">
        <v>852</v>
      </c>
      <c r="N56" s="3">
        <v>1426</v>
      </c>
      <c r="O56" s="3">
        <v>606</v>
      </c>
      <c r="P56" s="3">
        <v>633</v>
      </c>
      <c r="Q56" s="3">
        <v>232</v>
      </c>
    </row>
    <row r="57" spans="1:17" x14ac:dyDescent="0.2">
      <c r="A57" s="2">
        <v>43917</v>
      </c>
      <c r="B57" s="3">
        <v>16797</v>
      </c>
      <c r="C57" s="3">
        <v>8578</v>
      </c>
      <c r="D57" s="3">
        <v>6153</v>
      </c>
      <c r="E57" s="3">
        <v>5780</v>
      </c>
      <c r="F57" s="3">
        <v>94</v>
      </c>
      <c r="G57" s="3">
        <v>3922</v>
      </c>
      <c r="H57" s="3">
        <v>2389</v>
      </c>
      <c r="I57" s="3">
        <v>2129</v>
      </c>
      <c r="J57" s="3">
        <v>1196</v>
      </c>
      <c r="K57" s="3">
        <v>1000</v>
      </c>
      <c r="L57" s="3">
        <v>1298</v>
      </c>
      <c r="M57" s="3">
        <v>1019</v>
      </c>
      <c r="N57" s="3">
        <v>633</v>
      </c>
      <c r="O57" s="3">
        <v>1141</v>
      </c>
      <c r="P57" s="3">
        <v>549</v>
      </c>
      <c r="Q57" s="3">
        <v>482</v>
      </c>
    </row>
    <row r="58" spans="1:17" x14ac:dyDescent="0.2">
      <c r="A58" s="2">
        <v>43918</v>
      </c>
      <c r="B58" s="3">
        <v>18695</v>
      </c>
      <c r="C58" s="3">
        <v>7871</v>
      </c>
      <c r="D58" s="3">
        <v>5959</v>
      </c>
      <c r="E58" s="3">
        <v>6294</v>
      </c>
      <c r="F58" s="3">
        <v>119</v>
      </c>
      <c r="G58" s="3">
        <v>3809</v>
      </c>
      <c r="H58" s="3">
        <v>2926</v>
      </c>
      <c r="I58" s="3">
        <v>2885</v>
      </c>
      <c r="J58" s="3">
        <v>2069</v>
      </c>
      <c r="K58" s="3">
        <v>1390</v>
      </c>
      <c r="L58" s="3">
        <v>1049</v>
      </c>
      <c r="M58" s="3">
        <v>1172</v>
      </c>
      <c r="N58" s="3">
        <v>671</v>
      </c>
      <c r="O58" s="3">
        <v>668</v>
      </c>
      <c r="P58" s="3">
        <v>724</v>
      </c>
      <c r="Q58" s="3">
        <v>502</v>
      </c>
    </row>
    <row r="59" spans="1:17" x14ac:dyDescent="0.2">
      <c r="A59" s="2">
        <v>43919</v>
      </c>
      <c r="B59" s="3">
        <v>19979</v>
      </c>
      <c r="C59" s="3">
        <v>8189</v>
      </c>
      <c r="D59" s="3">
        <v>5974</v>
      </c>
      <c r="E59" s="3">
        <v>3965</v>
      </c>
      <c r="F59" s="3">
        <v>113</v>
      </c>
      <c r="G59" s="3">
        <v>4611</v>
      </c>
      <c r="H59" s="3">
        <v>3076</v>
      </c>
      <c r="I59" s="3">
        <v>2546</v>
      </c>
      <c r="J59" s="3">
        <v>1704</v>
      </c>
      <c r="K59" s="3">
        <v>1048</v>
      </c>
      <c r="L59" s="3">
        <v>1850</v>
      </c>
      <c r="M59" s="3">
        <v>1159</v>
      </c>
      <c r="N59" s="3">
        <v>697</v>
      </c>
      <c r="O59" s="3">
        <v>594</v>
      </c>
      <c r="P59" s="3">
        <v>902</v>
      </c>
      <c r="Q59" s="3">
        <v>487</v>
      </c>
    </row>
    <row r="60" spans="1:17" x14ac:dyDescent="0.2">
      <c r="A60" s="2">
        <v>43920</v>
      </c>
      <c r="B60" s="3">
        <v>18360</v>
      </c>
      <c r="C60" s="3">
        <v>6549</v>
      </c>
      <c r="D60" s="3">
        <v>5217</v>
      </c>
      <c r="E60" s="3">
        <v>4751</v>
      </c>
      <c r="F60" s="3">
        <v>98</v>
      </c>
      <c r="G60" s="3">
        <v>2599</v>
      </c>
      <c r="H60" s="3">
        <v>2901</v>
      </c>
      <c r="I60" s="3">
        <v>2433</v>
      </c>
      <c r="J60" s="3">
        <v>1815</v>
      </c>
      <c r="K60" s="3">
        <v>1122</v>
      </c>
      <c r="L60" s="3">
        <v>1702</v>
      </c>
      <c r="M60" s="3">
        <v>1104</v>
      </c>
      <c r="N60" s="3">
        <v>869</v>
      </c>
      <c r="O60" s="3">
        <v>522</v>
      </c>
      <c r="P60" s="3">
        <v>792</v>
      </c>
      <c r="Q60" s="3">
        <v>352</v>
      </c>
    </row>
    <row r="61" spans="1:17" x14ac:dyDescent="0.2">
      <c r="A61" s="2">
        <v>43921</v>
      </c>
      <c r="B61" s="3">
        <v>21595</v>
      </c>
      <c r="C61" s="3">
        <v>6398</v>
      </c>
      <c r="D61" s="3">
        <v>4050</v>
      </c>
      <c r="E61" s="3">
        <v>4615</v>
      </c>
      <c r="F61" s="3">
        <v>84</v>
      </c>
      <c r="G61" s="3">
        <v>4376</v>
      </c>
      <c r="H61" s="3">
        <v>3186</v>
      </c>
      <c r="I61" s="3">
        <v>2619</v>
      </c>
      <c r="J61" s="3">
        <v>2318</v>
      </c>
      <c r="K61" s="3">
        <v>1138</v>
      </c>
      <c r="L61" s="3">
        <v>1063</v>
      </c>
      <c r="M61" s="3">
        <v>884</v>
      </c>
      <c r="N61" s="3">
        <v>1169</v>
      </c>
      <c r="O61" s="3">
        <v>805</v>
      </c>
      <c r="P61" s="3">
        <v>446</v>
      </c>
      <c r="Q61" s="3">
        <v>323</v>
      </c>
    </row>
    <row r="62" spans="1:17" x14ac:dyDescent="0.2">
      <c r="A62" s="2">
        <v>43922</v>
      </c>
      <c r="B62" s="3">
        <v>24998</v>
      </c>
      <c r="C62" s="3">
        <v>9222</v>
      </c>
      <c r="D62" s="3">
        <v>4053</v>
      </c>
      <c r="E62" s="3">
        <v>5453</v>
      </c>
      <c r="F62" s="3">
        <v>54</v>
      </c>
      <c r="G62" s="3">
        <v>7578</v>
      </c>
      <c r="H62" s="3">
        <v>3111</v>
      </c>
      <c r="I62" s="3">
        <v>3009</v>
      </c>
      <c r="J62" s="3">
        <v>1996</v>
      </c>
      <c r="K62" s="3">
        <v>696</v>
      </c>
      <c r="L62" s="3">
        <v>876</v>
      </c>
      <c r="M62" s="3">
        <v>845</v>
      </c>
      <c r="N62" s="3">
        <v>1112</v>
      </c>
      <c r="O62" s="3">
        <v>564</v>
      </c>
      <c r="P62" s="3">
        <v>1035</v>
      </c>
      <c r="Q62" s="3">
        <v>1138</v>
      </c>
    </row>
    <row r="63" spans="1:17" x14ac:dyDescent="0.2">
      <c r="A63" s="2">
        <v>43923</v>
      </c>
      <c r="B63" s="3">
        <v>27103</v>
      </c>
      <c r="C63" s="3">
        <v>7719</v>
      </c>
      <c r="D63" s="3">
        <v>4782</v>
      </c>
      <c r="E63" s="3">
        <v>6156</v>
      </c>
      <c r="F63" s="3">
        <v>100</v>
      </c>
      <c r="G63" s="3">
        <v>4861</v>
      </c>
      <c r="H63" s="3">
        <v>2987</v>
      </c>
      <c r="I63" s="3">
        <v>4324</v>
      </c>
      <c r="J63" s="3">
        <v>2148</v>
      </c>
      <c r="K63" s="3">
        <v>962</v>
      </c>
      <c r="L63" s="3">
        <v>1189</v>
      </c>
      <c r="M63" s="3">
        <v>1019</v>
      </c>
      <c r="N63" s="3">
        <v>1059</v>
      </c>
      <c r="O63" s="3">
        <v>529</v>
      </c>
      <c r="P63" s="3">
        <v>808</v>
      </c>
      <c r="Q63" s="3">
        <v>1119</v>
      </c>
    </row>
    <row r="64" spans="1:17" x14ac:dyDescent="0.2">
      <c r="A64" s="2">
        <v>43924</v>
      </c>
      <c r="B64" s="3">
        <v>28819</v>
      </c>
      <c r="C64" s="3">
        <v>8102</v>
      </c>
      <c r="D64" s="3">
        <v>4668</v>
      </c>
      <c r="E64" s="3">
        <v>0</v>
      </c>
      <c r="F64" s="3">
        <v>70</v>
      </c>
      <c r="G64" s="3">
        <v>2116</v>
      </c>
      <c r="H64" s="3">
        <v>2875</v>
      </c>
      <c r="I64" s="3">
        <v>4244</v>
      </c>
      <c r="J64" s="3">
        <v>2456</v>
      </c>
      <c r="K64" s="3">
        <v>1774</v>
      </c>
      <c r="L64" s="3">
        <v>1384</v>
      </c>
      <c r="M64" s="3">
        <v>1083</v>
      </c>
      <c r="N64" s="3">
        <v>1673</v>
      </c>
      <c r="O64" s="3">
        <v>418</v>
      </c>
      <c r="P64" s="3">
        <v>783</v>
      </c>
      <c r="Q64" s="3">
        <v>1074</v>
      </c>
    </row>
    <row r="65" spans="1:17" x14ac:dyDescent="0.2">
      <c r="A65" s="2">
        <v>43925</v>
      </c>
      <c r="B65" s="3">
        <v>32425</v>
      </c>
      <c r="C65" s="3">
        <v>7472</v>
      </c>
      <c r="D65" s="3">
        <v>4585</v>
      </c>
      <c r="E65" s="3">
        <v>6174</v>
      </c>
      <c r="F65" s="3">
        <v>62</v>
      </c>
      <c r="G65" s="9">
        <v>5233</v>
      </c>
      <c r="H65" s="3">
        <v>0</v>
      </c>
      <c r="I65" s="3">
        <v>4450</v>
      </c>
      <c r="J65" s="3">
        <v>2786</v>
      </c>
      <c r="K65" s="3">
        <v>862</v>
      </c>
      <c r="L65" s="3">
        <v>1422</v>
      </c>
      <c r="M65" s="3">
        <v>1026</v>
      </c>
      <c r="N65" s="3">
        <v>1251</v>
      </c>
      <c r="O65" s="3">
        <v>396</v>
      </c>
      <c r="P65" s="3">
        <v>852</v>
      </c>
      <c r="Q65" s="3">
        <v>1146</v>
      </c>
    </row>
    <row r="66" spans="1:17" x14ac:dyDescent="0.2">
      <c r="A66" s="2">
        <v>43926</v>
      </c>
      <c r="B66" s="3">
        <v>34272</v>
      </c>
      <c r="C66" s="3">
        <v>7026</v>
      </c>
      <c r="D66" s="3">
        <v>4805</v>
      </c>
      <c r="E66" s="3">
        <v>12018</v>
      </c>
      <c r="F66" s="3">
        <v>48</v>
      </c>
      <c r="G66" s="3">
        <v>4267</v>
      </c>
      <c r="H66" s="3">
        <v>5275</v>
      </c>
      <c r="I66" s="3">
        <v>3735</v>
      </c>
      <c r="J66" s="3">
        <v>3013</v>
      </c>
      <c r="K66" s="3">
        <v>783</v>
      </c>
      <c r="L66" s="3">
        <v>1661</v>
      </c>
      <c r="M66" s="3">
        <v>904</v>
      </c>
      <c r="N66" s="3">
        <v>1363</v>
      </c>
      <c r="O66" s="3">
        <v>241</v>
      </c>
      <c r="P66" s="3">
        <v>638</v>
      </c>
      <c r="Q66" s="3">
        <v>1222</v>
      </c>
    </row>
    <row r="67" spans="1:17" x14ac:dyDescent="0.2">
      <c r="A67" s="1" t="s">
        <v>24</v>
      </c>
      <c r="B67" s="9">
        <v>312237</v>
      </c>
      <c r="C67" s="9">
        <v>124736</v>
      </c>
      <c r="D67" s="9">
        <v>124632</v>
      </c>
      <c r="E67" s="9">
        <v>91714</v>
      </c>
      <c r="F67" s="9">
        <v>82575</v>
      </c>
      <c r="G67" s="9">
        <v>63372</v>
      </c>
      <c r="H67" s="9">
        <v>55743</v>
      </c>
      <c r="I67" s="9">
        <v>41903</v>
      </c>
      <c r="J67" s="9">
        <v>23934</v>
      </c>
      <c r="K67" s="9">
        <v>20489</v>
      </c>
      <c r="L67" s="9">
        <v>18431</v>
      </c>
      <c r="M67" s="9">
        <v>16627</v>
      </c>
      <c r="N67" s="9">
        <v>13882</v>
      </c>
      <c r="O67" s="9">
        <v>11766</v>
      </c>
      <c r="P67" s="9">
        <v>10524</v>
      </c>
      <c r="Q67" s="9">
        <v>10278</v>
      </c>
    </row>
    <row r="69" spans="1:17" x14ac:dyDescent="0.2">
      <c r="A69" t="s">
        <v>21</v>
      </c>
      <c r="B69" s="4" t="s">
        <v>17</v>
      </c>
    </row>
    <row r="70" spans="1:17" x14ac:dyDescent="0.2">
      <c r="A70" t="s">
        <v>33</v>
      </c>
      <c r="B70" t="s">
        <v>34</v>
      </c>
    </row>
    <row r="71" spans="1:17" x14ac:dyDescent="0.2">
      <c r="A71" t="s">
        <v>20</v>
      </c>
      <c r="B71" t="s">
        <v>22</v>
      </c>
    </row>
    <row r="72" spans="1:17" x14ac:dyDescent="0.2">
      <c r="A72" t="s">
        <v>19</v>
      </c>
      <c r="B72" t="s">
        <v>18</v>
      </c>
    </row>
  </sheetData>
  <sortState xmlns:xlrd2="http://schemas.microsoft.com/office/spreadsheetml/2017/richdata2" columnSort="1" ref="B1:Q67">
    <sortCondition descending="1" ref="B67:Q67"/>
  </sortState>
  <hyperlinks>
    <hyperlink ref="B69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6:C39"/>
  <sheetViews>
    <sheetView showGridLines="0" zoomScaleNormal="100" workbookViewId="0"/>
  </sheetViews>
  <sheetFormatPr defaultColWidth="8.85546875" defaultRowHeight="12.75" x14ac:dyDescent="0.2"/>
  <cols>
    <col min="1" max="1" width="2.7109375" customWidth="1"/>
    <col min="21" max="21" width="2.7109375" customWidth="1"/>
  </cols>
  <sheetData>
    <row r="36" spans="2:3" x14ac:dyDescent="0.2">
      <c r="B36" t="s">
        <v>21</v>
      </c>
      <c r="C36" s="4" t="s">
        <v>17</v>
      </c>
    </row>
    <row r="37" spans="2:3" x14ac:dyDescent="0.2">
      <c r="B37" t="s">
        <v>33</v>
      </c>
      <c r="C37" t="s">
        <v>34</v>
      </c>
    </row>
    <row r="38" spans="2:3" x14ac:dyDescent="0.2">
      <c r="B38" t="s">
        <v>20</v>
      </c>
      <c r="C38" t="s">
        <v>22</v>
      </c>
    </row>
    <row r="39" spans="2:3" x14ac:dyDescent="0.2">
      <c r="B39" t="s">
        <v>19</v>
      </c>
      <c r="C39" t="s">
        <v>18</v>
      </c>
    </row>
  </sheetData>
  <hyperlinks>
    <hyperlink ref="C36" r:id="rId1" xr:uid="{00000000-0004-0000-0300-000000000000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27"/>
  <sheetViews>
    <sheetView showGridLines="0" zoomScaleNormal="100" workbookViewId="0"/>
  </sheetViews>
  <sheetFormatPr defaultColWidth="8.85546875" defaultRowHeight="12.75" x14ac:dyDescent="0.2"/>
  <cols>
    <col min="1" max="1" width="14.7109375" style="7" customWidth="1"/>
    <col min="2" max="30" width="0.85546875" style="7" customWidth="1"/>
    <col min="31" max="66" width="0.85546875" customWidth="1"/>
    <col min="67" max="67" width="1.7109375" customWidth="1"/>
    <col min="68" max="68" width="0.85546875" customWidth="1"/>
    <col min="69" max="69" width="6.7109375" customWidth="1"/>
  </cols>
  <sheetData>
    <row r="1" spans="1:69" ht="7.9" customHeight="1" x14ac:dyDescent="0.2"/>
    <row r="2" spans="1:69" x14ac:dyDescent="0.2">
      <c r="A2" s="8"/>
      <c r="B2" s="8" t="s">
        <v>22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BP2" s="10"/>
      <c r="BQ2" s="23" t="s">
        <v>23</v>
      </c>
    </row>
    <row r="3" spans="1:69" ht="7.9" customHeight="1" x14ac:dyDescent="0.2"/>
    <row r="4" spans="1:69" ht="19.899999999999999" customHeight="1" x14ac:dyDescent="0.2">
      <c r="A4" s="21" t="s">
        <v>16</v>
      </c>
      <c r="B4" s="28">
        <v>1</v>
      </c>
      <c r="C4" s="28">
        <v>1</v>
      </c>
      <c r="D4" s="28">
        <v>3</v>
      </c>
      <c r="E4" s="28">
        <v>0</v>
      </c>
      <c r="F4" s="28">
        <v>0</v>
      </c>
      <c r="G4" s="28">
        <v>1</v>
      </c>
      <c r="H4" s="28">
        <v>0</v>
      </c>
      <c r="I4" s="28">
        <v>0</v>
      </c>
      <c r="J4" s="28">
        <v>0</v>
      </c>
      <c r="K4" s="28">
        <v>0</v>
      </c>
      <c r="L4" s="28">
        <v>1</v>
      </c>
      <c r="M4" s="28">
        <v>0</v>
      </c>
      <c r="N4" s="28">
        <v>1</v>
      </c>
      <c r="O4" s="28">
        <v>1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1</v>
      </c>
      <c r="W4" s="28">
        <v>19</v>
      </c>
      <c r="X4" s="28">
        <v>0</v>
      </c>
      <c r="Y4" s="28">
        <v>0</v>
      </c>
      <c r="Z4" s="28">
        <v>18</v>
      </c>
      <c r="AA4" s="28">
        <v>0</v>
      </c>
      <c r="AB4" s="28">
        <v>6</v>
      </c>
      <c r="AC4" s="28">
        <v>1</v>
      </c>
      <c r="AD4" s="28">
        <v>6</v>
      </c>
      <c r="AE4" s="28">
        <v>3</v>
      </c>
      <c r="AF4" s="28">
        <v>20</v>
      </c>
      <c r="AG4" s="28">
        <v>14</v>
      </c>
      <c r="AH4" s="28">
        <v>22</v>
      </c>
      <c r="AI4" s="28">
        <v>34</v>
      </c>
      <c r="AJ4" s="28">
        <v>74</v>
      </c>
      <c r="AK4" s="28">
        <v>105</v>
      </c>
      <c r="AL4" s="28">
        <v>95</v>
      </c>
      <c r="AM4" s="28">
        <v>121</v>
      </c>
      <c r="AN4" s="28">
        <v>200</v>
      </c>
      <c r="AO4" s="28">
        <v>271</v>
      </c>
      <c r="AP4" s="28">
        <v>287</v>
      </c>
      <c r="AQ4" s="28">
        <v>351</v>
      </c>
      <c r="AR4" s="28">
        <v>511</v>
      </c>
      <c r="AS4" s="28">
        <v>777</v>
      </c>
      <c r="AT4" s="28">
        <v>823</v>
      </c>
      <c r="AU4" s="28">
        <v>887</v>
      </c>
      <c r="AV4" s="28">
        <v>1766</v>
      </c>
      <c r="AW4" s="28">
        <v>2988</v>
      </c>
      <c r="AX4" s="28">
        <v>4835</v>
      </c>
      <c r="AY4" s="28">
        <v>5374</v>
      </c>
      <c r="AZ4" s="28">
        <v>7123</v>
      </c>
      <c r="BA4" s="28">
        <v>8459</v>
      </c>
      <c r="BB4" s="28">
        <v>11236</v>
      </c>
      <c r="BC4" s="28">
        <v>8789</v>
      </c>
      <c r="BD4" s="28">
        <v>13963</v>
      </c>
      <c r="BE4" s="28">
        <v>16797</v>
      </c>
      <c r="BF4" s="28">
        <v>18695</v>
      </c>
      <c r="BG4" s="28">
        <v>19979</v>
      </c>
      <c r="BH4" s="28">
        <v>18360</v>
      </c>
      <c r="BI4" s="28">
        <v>21595</v>
      </c>
      <c r="BJ4" s="28">
        <v>24998</v>
      </c>
      <c r="BK4" s="28">
        <v>27103</v>
      </c>
      <c r="BL4" s="28">
        <v>28819</v>
      </c>
      <c r="BM4" s="28">
        <v>32425</v>
      </c>
      <c r="BN4" s="28">
        <v>34272</v>
      </c>
      <c r="BO4" s="29"/>
      <c r="BP4" s="30">
        <v>5000</v>
      </c>
      <c r="BQ4" s="22" t="str">
        <f>TEXT(BP4,"#.###+")</f>
        <v>5.000+</v>
      </c>
    </row>
    <row r="5" spans="1:69" ht="19.899999999999999" customHeight="1" x14ac:dyDescent="0.2">
      <c r="A5" s="21" t="s">
        <v>12</v>
      </c>
      <c r="B5" s="28">
        <v>1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1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1</v>
      </c>
      <c r="AA5" s="28">
        <v>4</v>
      </c>
      <c r="AB5" s="28">
        <v>5</v>
      </c>
      <c r="AC5" s="28">
        <v>13</v>
      </c>
      <c r="AD5" s="28">
        <v>9</v>
      </c>
      <c r="AE5" s="28">
        <v>32</v>
      </c>
      <c r="AF5" s="28">
        <v>17</v>
      </c>
      <c r="AG5" s="28">
        <v>31</v>
      </c>
      <c r="AH5" s="28">
        <v>37</v>
      </c>
      <c r="AI5" s="28">
        <v>49</v>
      </c>
      <c r="AJ5" s="28">
        <v>61</v>
      </c>
      <c r="AK5" s="28">
        <v>113</v>
      </c>
      <c r="AL5" s="28">
        <v>56</v>
      </c>
      <c r="AM5" s="28">
        <v>159</v>
      </c>
      <c r="AN5" s="28">
        <v>615</v>
      </c>
      <c r="AO5" s="28">
        <v>435</v>
      </c>
      <c r="AP5" s="28">
        <v>501</v>
      </c>
      <c r="AQ5" s="28">
        <v>864</v>
      </c>
      <c r="AR5" s="28">
        <v>1227</v>
      </c>
      <c r="AS5" s="28">
        <v>1522</v>
      </c>
      <c r="AT5" s="28">
        <v>2000</v>
      </c>
      <c r="AU5" s="28">
        <v>1438</v>
      </c>
      <c r="AV5" s="28">
        <v>1987</v>
      </c>
      <c r="AW5" s="28">
        <v>2538</v>
      </c>
      <c r="AX5" s="28">
        <v>3431</v>
      </c>
      <c r="AY5" s="28">
        <v>2833</v>
      </c>
      <c r="AZ5" s="28">
        <v>4946</v>
      </c>
      <c r="BA5" s="28">
        <v>3646</v>
      </c>
      <c r="BB5" s="28">
        <v>4517</v>
      </c>
      <c r="BC5" s="28">
        <v>6584</v>
      </c>
      <c r="BD5" s="28">
        <v>7937</v>
      </c>
      <c r="BE5" s="28">
        <v>8578</v>
      </c>
      <c r="BF5" s="28">
        <v>7871</v>
      </c>
      <c r="BG5" s="28">
        <v>8189</v>
      </c>
      <c r="BH5" s="28">
        <v>6549</v>
      </c>
      <c r="BI5" s="28">
        <v>6398</v>
      </c>
      <c r="BJ5" s="28">
        <v>9222</v>
      </c>
      <c r="BK5" s="28">
        <v>7719</v>
      </c>
      <c r="BL5" s="28">
        <v>8102</v>
      </c>
      <c r="BM5" s="28">
        <v>7472</v>
      </c>
      <c r="BN5" s="28">
        <v>7026</v>
      </c>
      <c r="BO5" s="29"/>
      <c r="BP5" s="30">
        <v>4000</v>
      </c>
      <c r="BQ5" s="22">
        <f t="shared" ref="BQ5:BQ11" si="0">BP5</f>
        <v>4000</v>
      </c>
    </row>
    <row r="6" spans="1:69" ht="19.899999999999999" customHeight="1" x14ac:dyDescent="0.2">
      <c r="A6" s="21" t="s">
        <v>9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14</v>
      </c>
      <c r="X6" s="28">
        <v>62</v>
      </c>
      <c r="Y6" s="28">
        <v>53</v>
      </c>
      <c r="Z6" s="28">
        <v>97</v>
      </c>
      <c r="AA6" s="28">
        <v>93</v>
      </c>
      <c r="AB6" s="28">
        <v>78</v>
      </c>
      <c r="AC6" s="28">
        <v>250</v>
      </c>
      <c r="AD6" s="28">
        <v>238</v>
      </c>
      <c r="AE6" s="28">
        <v>240</v>
      </c>
      <c r="AF6" s="28">
        <v>561</v>
      </c>
      <c r="AG6" s="28">
        <v>146</v>
      </c>
      <c r="AH6" s="28">
        <v>667</v>
      </c>
      <c r="AI6" s="28">
        <v>587</v>
      </c>
      <c r="AJ6" s="28">
        <v>769</v>
      </c>
      <c r="AK6" s="28">
        <v>778</v>
      </c>
      <c r="AL6" s="28">
        <v>1247</v>
      </c>
      <c r="AM6" s="28">
        <v>1492</v>
      </c>
      <c r="AN6" s="28">
        <v>1797</v>
      </c>
      <c r="AO6" s="28">
        <v>977</v>
      </c>
      <c r="AP6" s="28">
        <v>2313</v>
      </c>
      <c r="AQ6" s="28">
        <v>2651</v>
      </c>
      <c r="AR6" s="28">
        <v>2547</v>
      </c>
      <c r="AS6" s="28">
        <v>90</v>
      </c>
      <c r="AT6" s="28">
        <v>6230</v>
      </c>
      <c r="AU6" s="28">
        <v>4000</v>
      </c>
      <c r="AV6" s="28">
        <v>3526</v>
      </c>
      <c r="AW6" s="28">
        <v>4207</v>
      </c>
      <c r="AX6" s="28">
        <v>5322</v>
      </c>
      <c r="AY6" s="28">
        <v>5986</v>
      </c>
      <c r="AZ6" s="28">
        <v>6557</v>
      </c>
      <c r="BA6" s="28">
        <v>5560</v>
      </c>
      <c r="BB6" s="28">
        <v>4789</v>
      </c>
      <c r="BC6" s="28">
        <v>5249</v>
      </c>
      <c r="BD6" s="28">
        <v>5210</v>
      </c>
      <c r="BE6" s="28">
        <v>6153</v>
      </c>
      <c r="BF6" s="28">
        <v>5959</v>
      </c>
      <c r="BG6" s="28">
        <v>5974</v>
      </c>
      <c r="BH6" s="28">
        <v>5217</v>
      </c>
      <c r="BI6" s="28">
        <v>4050</v>
      </c>
      <c r="BJ6" s="28">
        <v>4053</v>
      </c>
      <c r="BK6" s="28">
        <v>4782</v>
      </c>
      <c r="BL6" s="28">
        <v>4668</v>
      </c>
      <c r="BM6" s="28">
        <v>4585</v>
      </c>
      <c r="BN6" s="28">
        <v>4805</v>
      </c>
      <c r="BO6" s="29"/>
      <c r="BP6" s="30">
        <v>3000</v>
      </c>
      <c r="BQ6" s="22">
        <f t="shared" si="0"/>
        <v>3000</v>
      </c>
    </row>
    <row r="7" spans="1:69" ht="19.899999999999999" customHeight="1" x14ac:dyDescent="0.2">
      <c r="A7" s="21" t="s">
        <v>7</v>
      </c>
      <c r="B7" s="28">
        <v>2</v>
      </c>
      <c r="C7" s="28">
        <v>1</v>
      </c>
      <c r="D7" s="28">
        <v>1</v>
      </c>
      <c r="E7" s="28">
        <v>2</v>
      </c>
      <c r="F7" s="28">
        <v>0</v>
      </c>
      <c r="G7" s="28">
        <v>0</v>
      </c>
      <c r="H7" s="28">
        <v>1</v>
      </c>
      <c r="I7" s="28">
        <v>1</v>
      </c>
      <c r="J7" s="28">
        <v>0</v>
      </c>
      <c r="K7" s="28">
        <v>0</v>
      </c>
      <c r="L7" s="28">
        <v>0</v>
      </c>
      <c r="M7" s="28">
        <v>2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2</v>
      </c>
      <c r="AB7" s="28">
        <v>4</v>
      </c>
      <c r="AC7" s="28">
        <v>26</v>
      </c>
      <c r="AD7" s="28">
        <v>10</v>
      </c>
      <c r="AE7" s="28">
        <v>54</v>
      </c>
      <c r="AF7" s="28">
        <v>18</v>
      </c>
      <c r="AG7" s="28">
        <v>28</v>
      </c>
      <c r="AH7" s="28">
        <v>39</v>
      </c>
      <c r="AI7" s="28">
        <v>66</v>
      </c>
      <c r="AJ7" s="28">
        <v>138</v>
      </c>
      <c r="AK7" s="28">
        <v>284</v>
      </c>
      <c r="AL7" s="28">
        <v>163</v>
      </c>
      <c r="AM7" s="28">
        <v>55</v>
      </c>
      <c r="AN7" s="28">
        <v>237</v>
      </c>
      <c r="AO7" s="28">
        <v>157</v>
      </c>
      <c r="AP7" s="28">
        <v>271</v>
      </c>
      <c r="AQ7" s="28">
        <v>802</v>
      </c>
      <c r="AR7" s="28">
        <v>693</v>
      </c>
      <c r="AS7" s="28">
        <v>733</v>
      </c>
      <c r="AT7" s="28">
        <v>1043</v>
      </c>
      <c r="AU7" s="28">
        <v>1174</v>
      </c>
      <c r="AV7" s="28">
        <v>1144</v>
      </c>
      <c r="AW7" s="28">
        <v>1042</v>
      </c>
      <c r="AX7" s="28">
        <v>5940</v>
      </c>
      <c r="AY7" s="28">
        <v>4049</v>
      </c>
      <c r="AZ7" s="28">
        <v>3276</v>
      </c>
      <c r="BA7" s="28">
        <v>3311</v>
      </c>
      <c r="BB7" s="28">
        <v>4438</v>
      </c>
      <c r="BC7" s="28">
        <v>2342</v>
      </c>
      <c r="BD7" s="28">
        <v>4954</v>
      </c>
      <c r="BE7" s="28">
        <v>5780</v>
      </c>
      <c r="BF7" s="28">
        <v>6294</v>
      </c>
      <c r="BG7" s="28">
        <v>3965</v>
      </c>
      <c r="BH7" s="28">
        <v>4751</v>
      </c>
      <c r="BI7" s="28">
        <v>4615</v>
      </c>
      <c r="BJ7" s="28">
        <v>5453</v>
      </c>
      <c r="BK7" s="28">
        <v>6156</v>
      </c>
      <c r="BL7" s="28">
        <v>0</v>
      </c>
      <c r="BM7" s="28">
        <v>6174</v>
      </c>
      <c r="BN7" s="28">
        <v>12018</v>
      </c>
      <c r="BO7" s="29"/>
      <c r="BP7" s="30">
        <v>2000</v>
      </c>
      <c r="BQ7" s="22">
        <f t="shared" si="0"/>
        <v>2000</v>
      </c>
    </row>
    <row r="8" spans="1:69" ht="19.899999999999999" customHeight="1" x14ac:dyDescent="0.2">
      <c r="A8" s="21" t="s">
        <v>5</v>
      </c>
      <c r="B8" s="28">
        <v>2095</v>
      </c>
      <c r="C8" s="28">
        <v>2590</v>
      </c>
      <c r="D8" s="28">
        <v>2812</v>
      </c>
      <c r="E8" s="28">
        <v>3237</v>
      </c>
      <c r="F8" s="28">
        <v>3872</v>
      </c>
      <c r="G8" s="28">
        <v>3727</v>
      </c>
      <c r="H8" s="28">
        <v>3160</v>
      </c>
      <c r="I8" s="28">
        <v>3418</v>
      </c>
      <c r="J8" s="28">
        <v>2607</v>
      </c>
      <c r="K8" s="28">
        <v>2974</v>
      </c>
      <c r="L8" s="28">
        <v>2490</v>
      </c>
      <c r="M8" s="28">
        <v>2028</v>
      </c>
      <c r="N8" s="28">
        <v>15141</v>
      </c>
      <c r="O8" s="28">
        <v>4156</v>
      </c>
      <c r="P8" s="28">
        <v>2538</v>
      </c>
      <c r="Q8" s="28">
        <v>2007</v>
      </c>
      <c r="R8" s="28">
        <v>2052</v>
      </c>
      <c r="S8" s="28">
        <v>1890</v>
      </c>
      <c r="T8" s="28">
        <v>1750</v>
      </c>
      <c r="U8" s="28">
        <v>394</v>
      </c>
      <c r="V8" s="28">
        <v>891</v>
      </c>
      <c r="W8" s="28">
        <v>826</v>
      </c>
      <c r="X8" s="28">
        <v>647</v>
      </c>
      <c r="Y8" s="28">
        <v>218</v>
      </c>
      <c r="Z8" s="28">
        <v>515</v>
      </c>
      <c r="AA8" s="28">
        <v>410</v>
      </c>
      <c r="AB8" s="28">
        <v>439</v>
      </c>
      <c r="AC8" s="28">
        <v>329</v>
      </c>
      <c r="AD8" s="28">
        <v>428</v>
      </c>
      <c r="AE8" s="28">
        <v>574</v>
      </c>
      <c r="AF8" s="28">
        <v>205</v>
      </c>
      <c r="AG8" s="28">
        <v>127</v>
      </c>
      <c r="AH8" s="28">
        <v>119</v>
      </c>
      <c r="AI8" s="28">
        <v>117</v>
      </c>
      <c r="AJ8" s="28">
        <v>170</v>
      </c>
      <c r="AK8" s="28">
        <v>101</v>
      </c>
      <c r="AL8" s="28">
        <v>46</v>
      </c>
      <c r="AM8" s="28">
        <v>45</v>
      </c>
      <c r="AN8" s="28">
        <v>20</v>
      </c>
      <c r="AO8" s="28">
        <v>29</v>
      </c>
      <c r="AP8" s="28">
        <v>24</v>
      </c>
      <c r="AQ8" s="28">
        <v>22</v>
      </c>
      <c r="AR8" s="28">
        <v>19</v>
      </c>
      <c r="AS8" s="28">
        <v>22</v>
      </c>
      <c r="AT8" s="28">
        <v>25</v>
      </c>
      <c r="AU8" s="28">
        <v>43</v>
      </c>
      <c r="AV8" s="28">
        <v>23</v>
      </c>
      <c r="AW8" s="28">
        <v>44</v>
      </c>
      <c r="AX8" s="28">
        <v>99</v>
      </c>
      <c r="AY8" s="28">
        <v>52</v>
      </c>
      <c r="AZ8" s="28">
        <v>65</v>
      </c>
      <c r="BA8" s="28">
        <v>138</v>
      </c>
      <c r="BB8" s="28">
        <v>69</v>
      </c>
      <c r="BC8" s="28">
        <v>78</v>
      </c>
      <c r="BD8" s="28">
        <v>102</v>
      </c>
      <c r="BE8" s="28">
        <v>94</v>
      </c>
      <c r="BF8" s="28">
        <v>119</v>
      </c>
      <c r="BG8" s="28">
        <v>113</v>
      </c>
      <c r="BH8" s="28">
        <v>98</v>
      </c>
      <c r="BI8" s="28">
        <v>84</v>
      </c>
      <c r="BJ8" s="28">
        <v>54</v>
      </c>
      <c r="BK8" s="28">
        <v>100</v>
      </c>
      <c r="BL8" s="28">
        <v>70</v>
      </c>
      <c r="BM8" s="28">
        <v>62</v>
      </c>
      <c r="BN8" s="28">
        <v>48</v>
      </c>
      <c r="BO8" s="29"/>
      <c r="BP8" s="30">
        <v>1000</v>
      </c>
      <c r="BQ8" s="22">
        <f t="shared" si="0"/>
        <v>1000</v>
      </c>
    </row>
    <row r="9" spans="1:69" ht="19.899999999999999" customHeight="1" x14ac:dyDescent="0.2">
      <c r="A9" s="21" t="s">
        <v>6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5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1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2</v>
      </c>
      <c r="AB9" s="28">
        <v>3</v>
      </c>
      <c r="AC9" s="28">
        <v>21</v>
      </c>
      <c r="AD9" s="28">
        <v>19</v>
      </c>
      <c r="AE9" s="28">
        <v>43</v>
      </c>
      <c r="AF9" s="28">
        <v>30</v>
      </c>
      <c r="AG9" s="28">
        <v>48</v>
      </c>
      <c r="AH9" s="28">
        <v>34</v>
      </c>
      <c r="AI9" s="28">
        <v>73</v>
      </c>
      <c r="AJ9" s="28">
        <v>138</v>
      </c>
      <c r="AK9" s="28">
        <v>190</v>
      </c>
      <c r="AL9" s="28">
        <v>103</v>
      </c>
      <c r="AM9" s="28">
        <v>410</v>
      </c>
      <c r="AN9" s="28">
        <v>286</v>
      </c>
      <c r="AO9" s="28">
        <v>372</v>
      </c>
      <c r="AP9" s="28">
        <v>497</v>
      </c>
      <c r="AQ9" s="28">
        <v>595</v>
      </c>
      <c r="AR9" s="28">
        <v>785</v>
      </c>
      <c r="AS9" s="28">
        <v>838</v>
      </c>
      <c r="AT9" s="28">
        <v>924</v>
      </c>
      <c r="AU9" s="28">
        <v>1210</v>
      </c>
      <c r="AV9" s="28">
        <v>1097</v>
      </c>
      <c r="AW9" s="28">
        <v>1404</v>
      </c>
      <c r="AX9" s="28">
        <v>1861</v>
      </c>
      <c r="AY9" s="28">
        <v>1617</v>
      </c>
      <c r="AZ9" s="28">
        <v>1847</v>
      </c>
      <c r="BA9" s="28">
        <v>1559</v>
      </c>
      <c r="BB9" s="28">
        <v>3838</v>
      </c>
      <c r="BC9" s="28">
        <v>2446</v>
      </c>
      <c r="BD9" s="28">
        <v>2931</v>
      </c>
      <c r="BE9" s="28">
        <v>3922</v>
      </c>
      <c r="BF9" s="28">
        <v>3809</v>
      </c>
      <c r="BG9" s="28">
        <v>4611</v>
      </c>
      <c r="BH9" s="28">
        <v>2599</v>
      </c>
      <c r="BI9" s="28">
        <v>4376</v>
      </c>
      <c r="BJ9" s="28">
        <v>7578</v>
      </c>
      <c r="BK9" s="28">
        <v>4861</v>
      </c>
      <c r="BL9" s="28">
        <v>2116</v>
      </c>
      <c r="BM9" s="28">
        <v>5233</v>
      </c>
      <c r="BN9" s="28">
        <v>4267</v>
      </c>
      <c r="BO9" s="29"/>
      <c r="BP9" s="30">
        <v>100</v>
      </c>
      <c r="BQ9" s="22">
        <f t="shared" si="0"/>
        <v>100</v>
      </c>
    </row>
    <row r="10" spans="1:69" ht="19.899999999999999" customHeight="1" x14ac:dyDescent="0.2">
      <c r="A10" s="21" t="s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2</v>
      </c>
      <c r="V10" s="28">
        <v>3</v>
      </c>
      <c r="W10" s="28">
        <v>13</v>
      </c>
      <c r="X10" s="28">
        <v>10</v>
      </c>
      <c r="Y10" s="28">
        <v>15</v>
      </c>
      <c r="Z10" s="28">
        <v>18</v>
      </c>
      <c r="AA10" s="28">
        <v>34</v>
      </c>
      <c r="AB10" s="28">
        <v>44</v>
      </c>
      <c r="AC10" s="28">
        <v>106</v>
      </c>
      <c r="AD10" s="28">
        <v>143</v>
      </c>
      <c r="AE10" s="28">
        <v>205</v>
      </c>
      <c r="AF10" s="28">
        <v>385</v>
      </c>
      <c r="AG10" s="28">
        <v>523</v>
      </c>
      <c r="AH10" s="28">
        <v>835</v>
      </c>
      <c r="AI10" s="28">
        <v>586</v>
      </c>
      <c r="AJ10" s="28">
        <v>591</v>
      </c>
      <c r="AK10" s="28">
        <v>1234</v>
      </c>
      <c r="AL10" s="28">
        <v>1076</v>
      </c>
      <c r="AM10" s="28">
        <v>743</v>
      </c>
      <c r="AN10" s="28">
        <v>595</v>
      </c>
      <c r="AO10" s="28">
        <v>881</v>
      </c>
      <c r="AP10" s="28">
        <v>958</v>
      </c>
      <c r="AQ10" s="28">
        <v>1075</v>
      </c>
      <c r="AR10" s="28">
        <v>1289</v>
      </c>
      <c r="AS10" s="28">
        <v>1365</v>
      </c>
      <c r="AT10" s="28">
        <v>1209</v>
      </c>
      <c r="AU10" s="28">
        <v>1053</v>
      </c>
      <c r="AV10" s="28">
        <v>1178</v>
      </c>
      <c r="AW10" s="28">
        <v>1192</v>
      </c>
      <c r="AX10" s="28">
        <v>1046</v>
      </c>
      <c r="AY10" s="28">
        <v>1237</v>
      </c>
      <c r="AZ10" s="28">
        <v>966</v>
      </c>
      <c r="BA10" s="28">
        <v>1028</v>
      </c>
      <c r="BB10" s="28">
        <v>1411</v>
      </c>
      <c r="BC10" s="28">
        <v>1762</v>
      </c>
      <c r="BD10" s="28">
        <v>2206</v>
      </c>
      <c r="BE10" s="28">
        <v>2389</v>
      </c>
      <c r="BF10" s="28">
        <v>2926</v>
      </c>
      <c r="BG10" s="28">
        <v>3076</v>
      </c>
      <c r="BH10" s="28">
        <v>2901</v>
      </c>
      <c r="BI10" s="28">
        <v>3186</v>
      </c>
      <c r="BJ10" s="28">
        <v>3111</v>
      </c>
      <c r="BK10" s="28">
        <v>2987</v>
      </c>
      <c r="BL10" s="28">
        <v>2875</v>
      </c>
      <c r="BM10" s="28">
        <v>0</v>
      </c>
      <c r="BN10" s="28">
        <v>5275</v>
      </c>
      <c r="BO10" s="29"/>
      <c r="BP10" s="30">
        <v>10</v>
      </c>
      <c r="BQ10" s="22">
        <f t="shared" si="0"/>
        <v>10</v>
      </c>
    </row>
    <row r="11" spans="1:69" ht="19.899999999999999" customHeight="1" x14ac:dyDescent="0.2">
      <c r="A11" s="21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1</v>
      </c>
      <c r="I11" s="28">
        <v>0</v>
      </c>
      <c r="J11" s="28">
        <v>1</v>
      </c>
      <c r="K11" s="28">
        <v>0</v>
      </c>
      <c r="L11" s="28">
        <v>4</v>
      </c>
      <c r="M11" s="28">
        <v>0</v>
      </c>
      <c r="N11" s="28">
        <v>1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4</v>
      </c>
      <c r="Z11" s="28">
        <v>0</v>
      </c>
      <c r="AA11" s="28">
        <v>0</v>
      </c>
      <c r="AB11" s="28">
        <v>0</v>
      </c>
      <c r="AC11" s="28">
        <v>3</v>
      </c>
      <c r="AD11" s="28">
        <v>2</v>
      </c>
      <c r="AE11" s="28">
        <v>5</v>
      </c>
      <c r="AF11" s="28">
        <v>13</v>
      </c>
      <c r="AG11" s="28">
        <v>4</v>
      </c>
      <c r="AH11" s="28">
        <v>11</v>
      </c>
      <c r="AI11" s="28">
        <v>34</v>
      </c>
      <c r="AJ11" s="28">
        <v>30</v>
      </c>
      <c r="AK11" s="28">
        <v>48</v>
      </c>
      <c r="AL11" s="28">
        <v>43</v>
      </c>
      <c r="AM11" s="28">
        <v>67</v>
      </c>
      <c r="AN11" s="28">
        <v>48</v>
      </c>
      <c r="AO11" s="28">
        <v>52</v>
      </c>
      <c r="AP11" s="28">
        <v>83</v>
      </c>
      <c r="AQ11" s="28">
        <v>134</v>
      </c>
      <c r="AR11" s="28">
        <v>117</v>
      </c>
      <c r="AS11" s="28">
        <v>433</v>
      </c>
      <c r="AT11" s="28">
        <v>251</v>
      </c>
      <c r="AU11" s="28">
        <v>152</v>
      </c>
      <c r="AV11" s="28">
        <v>407</v>
      </c>
      <c r="AW11" s="28">
        <v>680</v>
      </c>
      <c r="AX11" s="28">
        <v>647</v>
      </c>
      <c r="AY11" s="28">
        <v>706</v>
      </c>
      <c r="AZ11" s="28">
        <v>1035</v>
      </c>
      <c r="BA11" s="28">
        <v>665</v>
      </c>
      <c r="BB11" s="28">
        <v>967</v>
      </c>
      <c r="BC11" s="28">
        <v>1427</v>
      </c>
      <c r="BD11" s="28">
        <v>1452</v>
      </c>
      <c r="BE11" s="28">
        <v>2129</v>
      </c>
      <c r="BF11" s="28">
        <v>2885</v>
      </c>
      <c r="BG11" s="28">
        <v>2546</v>
      </c>
      <c r="BH11" s="28">
        <v>2433</v>
      </c>
      <c r="BI11" s="28">
        <v>2619</v>
      </c>
      <c r="BJ11" s="28">
        <v>3009</v>
      </c>
      <c r="BK11" s="28">
        <v>4324</v>
      </c>
      <c r="BL11" s="28">
        <v>4244</v>
      </c>
      <c r="BM11" s="28">
        <v>4450</v>
      </c>
      <c r="BN11" s="28">
        <v>3735</v>
      </c>
      <c r="BO11" s="29"/>
      <c r="BP11" s="29"/>
      <c r="BQ11" s="22">
        <f t="shared" si="0"/>
        <v>0</v>
      </c>
    </row>
    <row r="12" spans="1:69" ht="19.899999999999999" customHeight="1" x14ac:dyDescent="0.2">
      <c r="A12" s="21" t="s">
        <v>14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>
        <v>1</v>
      </c>
      <c r="AQ12" s="28">
        <v>1</v>
      </c>
      <c r="AR12" s="28"/>
      <c r="AS12" s="28"/>
      <c r="AT12" s="28">
        <v>16</v>
      </c>
      <c r="AU12" s="28">
        <v>29</v>
      </c>
      <c r="AV12" s="28">
        <v>51</v>
      </c>
      <c r="AW12" s="28">
        <v>93</v>
      </c>
      <c r="AX12" s="28">
        <v>168</v>
      </c>
      <c r="AY12" s="28">
        <v>311</v>
      </c>
      <c r="AZ12" s="28">
        <v>277</v>
      </c>
      <c r="BA12" s="28">
        <v>289</v>
      </c>
      <c r="BB12" s="28">
        <v>293</v>
      </c>
      <c r="BC12" s="28">
        <v>343</v>
      </c>
      <c r="BD12" s="28">
        <v>561</v>
      </c>
      <c r="BE12" s="28">
        <v>1196</v>
      </c>
      <c r="BF12" s="28">
        <v>2069</v>
      </c>
      <c r="BG12" s="28">
        <v>1704</v>
      </c>
      <c r="BH12" s="28">
        <v>1815</v>
      </c>
      <c r="BI12" s="28">
        <v>2318</v>
      </c>
      <c r="BJ12" s="28">
        <v>1996</v>
      </c>
      <c r="BK12" s="28">
        <v>2148</v>
      </c>
      <c r="BL12" s="28">
        <v>2456</v>
      </c>
      <c r="BM12" s="28">
        <v>2786</v>
      </c>
      <c r="BN12" s="28">
        <v>3013</v>
      </c>
      <c r="BO12" s="29"/>
      <c r="BP12" s="29"/>
      <c r="BQ12" s="29"/>
    </row>
    <row r="13" spans="1:69" ht="19.899999999999999" customHeight="1" x14ac:dyDescent="0.2">
      <c r="A13" s="21" t="s">
        <v>13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1</v>
      </c>
      <c r="AB13" s="28">
        <v>0</v>
      </c>
      <c r="AC13" s="28">
        <v>7</v>
      </c>
      <c r="AD13" s="28">
        <v>4</v>
      </c>
      <c r="AE13" s="28">
        <v>6</v>
      </c>
      <c r="AF13" s="28">
        <v>6</v>
      </c>
      <c r="AG13" s="28">
        <v>6</v>
      </c>
      <c r="AH13" s="28">
        <v>7</v>
      </c>
      <c r="AI13" s="28">
        <v>20</v>
      </c>
      <c r="AJ13" s="28">
        <v>30</v>
      </c>
      <c r="AK13" s="28">
        <v>122</v>
      </c>
      <c r="AL13" s="28">
        <v>55</v>
      </c>
      <c r="AM13" s="28">
        <v>68</v>
      </c>
      <c r="AN13" s="28">
        <v>42</v>
      </c>
      <c r="AO13" s="28">
        <v>116</v>
      </c>
      <c r="AP13" s="28">
        <v>152</v>
      </c>
      <c r="AQ13" s="28">
        <v>212</v>
      </c>
      <c r="AR13" s="28">
        <v>267</v>
      </c>
      <c r="AS13" s="28">
        <v>238</v>
      </c>
      <c r="AT13" s="28">
        <v>841</v>
      </c>
      <c r="AU13" s="28">
        <v>0</v>
      </c>
      <c r="AV13" s="28">
        <v>450</v>
      </c>
      <c r="AW13" s="28">
        <v>360</v>
      </c>
      <c r="AX13" s="28">
        <v>878</v>
      </c>
      <c r="AY13" s="28">
        <v>952</v>
      </c>
      <c r="AZ13" s="28">
        <v>1237</v>
      </c>
      <c r="BA13" s="28">
        <v>894</v>
      </c>
      <c r="BB13" s="28">
        <v>1044</v>
      </c>
      <c r="BC13" s="28">
        <v>774</v>
      </c>
      <c r="BD13" s="28">
        <v>925</v>
      </c>
      <c r="BE13" s="28">
        <v>1000</v>
      </c>
      <c r="BF13" s="28">
        <v>1390</v>
      </c>
      <c r="BG13" s="28">
        <v>1048</v>
      </c>
      <c r="BH13" s="28">
        <v>1122</v>
      </c>
      <c r="BI13" s="28">
        <v>1138</v>
      </c>
      <c r="BJ13" s="28">
        <v>696</v>
      </c>
      <c r="BK13" s="28">
        <v>962</v>
      </c>
      <c r="BL13" s="28">
        <v>1774</v>
      </c>
      <c r="BM13" s="28">
        <v>862</v>
      </c>
      <c r="BN13" s="28">
        <v>783</v>
      </c>
      <c r="BO13" s="29"/>
      <c r="BP13" s="29"/>
      <c r="BQ13" s="29"/>
    </row>
    <row r="14" spans="1:69" ht="19.899999999999999" customHeight="1" x14ac:dyDescent="0.2">
      <c r="A14" s="21" t="s">
        <v>2</v>
      </c>
      <c r="B14" s="28">
        <v>0</v>
      </c>
      <c r="C14" s="28">
        <v>0</v>
      </c>
      <c r="D14" s="28">
        <v>0</v>
      </c>
      <c r="E14" s="28">
        <v>1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1</v>
      </c>
      <c r="AG14" s="28">
        <v>6</v>
      </c>
      <c r="AH14" s="28">
        <v>5</v>
      </c>
      <c r="AI14" s="28">
        <v>10</v>
      </c>
      <c r="AJ14" s="28">
        <v>27</v>
      </c>
      <c r="AK14" s="28">
        <v>59</v>
      </c>
      <c r="AL14" s="28">
        <v>60</v>
      </c>
      <c r="AM14" s="28">
        <v>31</v>
      </c>
      <c r="AN14" s="28">
        <v>39</v>
      </c>
      <c r="AO14" s="28">
        <v>28</v>
      </c>
      <c r="AP14" s="28">
        <v>47</v>
      </c>
      <c r="AQ14" s="28">
        <v>85</v>
      </c>
      <c r="AR14" s="28">
        <v>160</v>
      </c>
      <c r="AS14" s="28">
        <v>130</v>
      </c>
      <c r="AT14" s="28">
        <v>197</v>
      </c>
      <c r="AU14" s="28">
        <v>199</v>
      </c>
      <c r="AV14" s="28">
        <v>158</v>
      </c>
      <c r="AW14" s="28">
        <v>243</v>
      </c>
      <c r="AX14" s="28">
        <v>309</v>
      </c>
      <c r="AY14" s="28">
        <v>462</v>
      </c>
      <c r="AZ14" s="28">
        <v>558</v>
      </c>
      <c r="BA14" s="28">
        <v>586</v>
      </c>
      <c r="BB14" s="28">
        <v>342</v>
      </c>
      <c r="BC14" s="28">
        <v>526</v>
      </c>
      <c r="BD14" s="28">
        <v>668</v>
      </c>
      <c r="BE14" s="28">
        <v>1298</v>
      </c>
      <c r="BF14" s="28">
        <v>1049</v>
      </c>
      <c r="BG14" s="28">
        <v>1850</v>
      </c>
      <c r="BH14" s="28">
        <v>1702</v>
      </c>
      <c r="BI14" s="28">
        <v>1063</v>
      </c>
      <c r="BJ14" s="28">
        <v>876</v>
      </c>
      <c r="BK14" s="28">
        <v>1189</v>
      </c>
      <c r="BL14" s="28">
        <v>1384</v>
      </c>
      <c r="BM14" s="28">
        <v>1422</v>
      </c>
      <c r="BN14" s="28">
        <v>1661</v>
      </c>
      <c r="BO14" s="29"/>
      <c r="BP14" s="29"/>
      <c r="BQ14" s="29"/>
    </row>
    <row r="15" spans="1:69" ht="19.899999999999999" customHeight="1" x14ac:dyDescent="0.2">
      <c r="A15" s="21" t="s">
        <v>10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1</v>
      </c>
      <c r="AD15" s="28">
        <v>1</v>
      </c>
      <c r="AE15" s="28">
        <v>5</v>
      </c>
      <c r="AF15" s="28">
        <v>6</v>
      </c>
      <c r="AG15" s="28">
        <v>5</v>
      </c>
      <c r="AH15" s="28">
        <v>10</v>
      </c>
      <c r="AI15" s="28">
        <v>10</v>
      </c>
      <c r="AJ15" s="28">
        <v>44</v>
      </c>
      <c r="AK15" s="28">
        <v>46</v>
      </c>
      <c r="AL15" s="28">
        <v>60</v>
      </c>
      <c r="AM15" s="28">
        <v>77</v>
      </c>
      <c r="AN15" s="28">
        <v>56</v>
      </c>
      <c r="AO15" s="28">
        <v>61</v>
      </c>
      <c r="AP15" s="28">
        <v>121</v>
      </c>
      <c r="AQ15" s="28">
        <v>111</v>
      </c>
      <c r="AR15" s="28">
        <v>190</v>
      </c>
      <c r="AS15" s="28">
        <v>155</v>
      </c>
      <c r="AT15" s="28">
        <v>176</v>
      </c>
      <c r="AU15" s="28">
        <v>278</v>
      </c>
      <c r="AV15" s="28">
        <v>292</v>
      </c>
      <c r="AW15" s="28">
        <v>346</v>
      </c>
      <c r="AX15" s="28">
        <v>409</v>
      </c>
      <c r="AY15" s="28">
        <v>534</v>
      </c>
      <c r="AZ15" s="28">
        <v>637</v>
      </c>
      <c r="BA15" s="28">
        <v>573</v>
      </c>
      <c r="BB15" s="28">
        <v>545</v>
      </c>
      <c r="BC15" s="28">
        <v>811</v>
      </c>
      <c r="BD15" s="28">
        <v>852</v>
      </c>
      <c r="BE15" s="28">
        <v>1019</v>
      </c>
      <c r="BF15" s="28">
        <v>1172</v>
      </c>
      <c r="BG15" s="28">
        <v>1159</v>
      </c>
      <c r="BH15" s="28">
        <v>1104</v>
      </c>
      <c r="BI15" s="28">
        <v>884</v>
      </c>
      <c r="BJ15" s="28">
        <v>845</v>
      </c>
      <c r="BK15" s="28">
        <v>1019</v>
      </c>
      <c r="BL15" s="28">
        <v>1083</v>
      </c>
      <c r="BM15" s="28">
        <v>1026</v>
      </c>
      <c r="BN15" s="28">
        <v>904</v>
      </c>
      <c r="BO15" s="29"/>
      <c r="BP15" s="29"/>
      <c r="BQ15" s="29"/>
    </row>
    <row r="16" spans="1:69" ht="19.899999999999999" customHeight="1" x14ac:dyDescent="0.2">
      <c r="A16" s="21" t="s">
        <v>4</v>
      </c>
      <c r="B16" s="28">
        <v>1</v>
      </c>
      <c r="C16" s="28">
        <v>0</v>
      </c>
      <c r="D16" s="28">
        <v>0</v>
      </c>
      <c r="E16" s="28">
        <v>0</v>
      </c>
      <c r="F16" s="28">
        <v>1</v>
      </c>
      <c r="G16" s="28">
        <v>0</v>
      </c>
      <c r="H16" s="28">
        <v>2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1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1</v>
      </c>
      <c r="W16" s="28">
        <v>0</v>
      </c>
      <c r="X16" s="28">
        <v>0</v>
      </c>
      <c r="Y16" s="28">
        <v>0</v>
      </c>
      <c r="Z16" s="28">
        <v>2</v>
      </c>
      <c r="AA16" s="28">
        <v>0</v>
      </c>
      <c r="AB16" s="28">
        <v>1</v>
      </c>
      <c r="AC16" s="28">
        <v>2</v>
      </c>
      <c r="AD16" s="28">
        <v>2</v>
      </c>
      <c r="AE16" s="28">
        <v>4</v>
      </c>
      <c r="AF16" s="28">
        <v>4</v>
      </c>
      <c r="AG16" s="28">
        <v>3</v>
      </c>
      <c r="AH16" s="28">
        <v>3</v>
      </c>
      <c r="AI16" s="28">
        <v>3</v>
      </c>
      <c r="AJ16" s="28">
        <v>12</v>
      </c>
      <c r="AK16" s="28">
        <v>6</v>
      </c>
      <c r="AL16" s="28">
        <v>6</v>
      </c>
      <c r="AM16" s="28">
        <v>5</v>
      </c>
      <c r="AN16" s="28">
        <v>15</v>
      </c>
      <c r="AO16" s="28">
        <v>16</v>
      </c>
      <c r="AP16" s="28">
        <v>10</v>
      </c>
      <c r="AQ16" s="28">
        <v>35</v>
      </c>
      <c r="AR16" s="28">
        <v>38</v>
      </c>
      <c r="AS16" s="28">
        <v>68</v>
      </c>
      <c r="AT16" s="28">
        <v>60</v>
      </c>
      <c r="AU16" s="28">
        <v>120</v>
      </c>
      <c r="AV16" s="28">
        <v>145</v>
      </c>
      <c r="AW16" s="28">
        <v>121</v>
      </c>
      <c r="AX16" s="28">
        <v>156</v>
      </c>
      <c r="AY16" s="28">
        <v>125</v>
      </c>
      <c r="AZ16" s="28">
        <v>260</v>
      </c>
      <c r="BA16" s="28">
        <v>199</v>
      </c>
      <c r="BB16" s="28">
        <v>216</v>
      </c>
      <c r="BC16" s="28">
        <v>313</v>
      </c>
      <c r="BD16" s="28">
        <v>1426</v>
      </c>
      <c r="BE16" s="28">
        <v>633</v>
      </c>
      <c r="BF16" s="28">
        <v>671</v>
      </c>
      <c r="BG16" s="28">
        <v>697</v>
      </c>
      <c r="BH16" s="28">
        <v>869</v>
      </c>
      <c r="BI16" s="28">
        <v>1169</v>
      </c>
      <c r="BJ16" s="28">
        <v>1112</v>
      </c>
      <c r="BK16" s="28">
        <v>1059</v>
      </c>
      <c r="BL16" s="28">
        <v>1673</v>
      </c>
      <c r="BM16" s="28">
        <v>1251</v>
      </c>
      <c r="BN16" s="28">
        <v>1363</v>
      </c>
      <c r="BO16" s="29"/>
      <c r="BP16" s="29"/>
      <c r="BQ16" s="29"/>
    </row>
    <row r="17" spans="1:69" ht="19.899999999999999" customHeight="1" x14ac:dyDescent="0.2">
      <c r="A17" s="21" t="s">
        <v>1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2</v>
      </c>
      <c r="AB17" s="28">
        <v>0</v>
      </c>
      <c r="AC17" s="28">
        <v>3</v>
      </c>
      <c r="AD17" s="28">
        <v>2</v>
      </c>
      <c r="AE17" s="28">
        <v>3</v>
      </c>
      <c r="AF17" s="28">
        <v>4</v>
      </c>
      <c r="AG17" s="28">
        <v>4</v>
      </c>
      <c r="AH17" s="28">
        <v>6</v>
      </c>
      <c r="AI17" s="28">
        <v>5</v>
      </c>
      <c r="AJ17" s="28">
        <v>12</v>
      </c>
      <c r="AK17" s="28">
        <v>33</v>
      </c>
      <c r="AL17" s="28">
        <v>25</v>
      </c>
      <c r="AM17" s="28">
        <v>3</v>
      </c>
      <c r="AN17" s="28">
        <v>29</v>
      </c>
      <c r="AO17" s="28">
        <v>51</v>
      </c>
      <c r="AP17" s="28">
        <v>64</v>
      </c>
      <c r="AQ17" s="28">
        <v>115</v>
      </c>
      <c r="AR17" s="28">
        <v>143</v>
      </c>
      <c r="AS17" s="28">
        <v>151</v>
      </c>
      <c r="AT17" s="28">
        <v>205</v>
      </c>
      <c r="AU17" s="28">
        <v>156</v>
      </c>
      <c r="AV17" s="28">
        <v>316</v>
      </c>
      <c r="AW17" s="28">
        <v>314</v>
      </c>
      <c r="AX17" s="28">
        <v>550</v>
      </c>
      <c r="AY17" s="28">
        <v>453</v>
      </c>
      <c r="AZ17" s="28">
        <v>375</v>
      </c>
      <c r="BA17" s="28">
        <v>607</v>
      </c>
      <c r="BB17" s="28">
        <v>855</v>
      </c>
      <c r="BC17" s="28">
        <v>796</v>
      </c>
      <c r="BD17" s="28">
        <v>606</v>
      </c>
      <c r="BE17" s="28">
        <v>1141</v>
      </c>
      <c r="BF17" s="28">
        <v>668</v>
      </c>
      <c r="BG17" s="28">
        <v>594</v>
      </c>
      <c r="BH17" s="28">
        <v>522</v>
      </c>
      <c r="BI17" s="28">
        <v>805</v>
      </c>
      <c r="BJ17" s="28">
        <v>564</v>
      </c>
      <c r="BK17" s="28">
        <v>529</v>
      </c>
      <c r="BL17" s="28">
        <v>418</v>
      </c>
      <c r="BM17" s="28">
        <v>396</v>
      </c>
      <c r="BN17" s="28">
        <v>241</v>
      </c>
      <c r="BO17" s="29"/>
      <c r="BP17" s="29"/>
      <c r="BQ17" s="29"/>
    </row>
    <row r="18" spans="1:69" ht="19.899999999999999" customHeight="1" x14ac:dyDescent="0.2">
      <c r="A18" s="21" t="s">
        <v>11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>
        <v>2</v>
      </c>
      <c r="AH18" s="28">
        <v>2</v>
      </c>
      <c r="AI18" s="28">
        <v>1</v>
      </c>
      <c r="AJ18" s="28">
        <v>4</v>
      </c>
      <c r="AK18" s="28">
        <v>4</v>
      </c>
      <c r="AL18" s="28">
        <v>8</v>
      </c>
      <c r="AM18" s="28">
        <v>9</v>
      </c>
      <c r="AN18" s="28">
        <v>9</v>
      </c>
      <c r="AO18" s="28">
        <v>2</v>
      </c>
      <c r="AP18" s="28">
        <v>18</v>
      </c>
      <c r="AQ18" s="28">
        <v>19</v>
      </c>
      <c r="AR18" s="28">
        <v>34</v>
      </c>
      <c r="AS18" s="28">
        <v>57</v>
      </c>
      <c r="AT18" s="28">
        <v>76</v>
      </c>
      <c r="AU18" s="28">
        <v>86</v>
      </c>
      <c r="AV18" s="28">
        <v>117</v>
      </c>
      <c r="AW18" s="28">
        <v>194</v>
      </c>
      <c r="AX18" s="28">
        <v>143</v>
      </c>
      <c r="AY18" s="28">
        <v>235</v>
      </c>
      <c r="AZ18" s="28">
        <v>260</v>
      </c>
      <c r="BA18" s="28">
        <v>320</v>
      </c>
      <c r="BB18" s="28">
        <v>460</v>
      </c>
      <c r="BC18" s="28">
        <v>302</v>
      </c>
      <c r="BD18" s="28">
        <v>633</v>
      </c>
      <c r="BE18" s="28">
        <v>549</v>
      </c>
      <c r="BF18" s="28">
        <v>724</v>
      </c>
      <c r="BG18" s="28">
        <v>902</v>
      </c>
      <c r="BH18" s="28">
        <v>792</v>
      </c>
      <c r="BI18" s="28">
        <v>446</v>
      </c>
      <c r="BJ18" s="28">
        <v>1035</v>
      </c>
      <c r="BK18" s="28">
        <v>808</v>
      </c>
      <c r="BL18" s="28">
        <v>783</v>
      </c>
      <c r="BM18" s="28">
        <v>852</v>
      </c>
      <c r="BN18" s="28">
        <v>638</v>
      </c>
      <c r="BO18" s="29"/>
      <c r="BP18" s="29"/>
      <c r="BQ18" s="29"/>
    </row>
    <row r="19" spans="1:69" ht="19.899999999999999" customHeight="1" x14ac:dyDescent="0.2">
      <c r="A19" s="21" t="s">
        <v>3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1</v>
      </c>
      <c r="AB19" s="28">
        <v>0</v>
      </c>
      <c r="AC19" s="28">
        <v>0</v>
      </c>
      <c r="AD19" s="28">
        <v>0</v>
      </c>
      <c r="AE19" s="28">
        <v>1</v>
      </c>
      <c r="AF19" s="28">
        <v>0</v>
      </c>
      <c r="AG19" s="28"/>
      <c r="AH19" s="28"/>
      <c r="AI19" s="28">
        <v>1</v>
      </c>
      <c r="AJ19" s="28">
        <v>5</v>
      </c>
      <c r="AK19" s="28">
        <v>5</v>
      </c>
      <c r="AL19" s="28">
        <v>0</v>
      </c>
      <c r="AM19" s="28">
        <v>12</v>
      </c>
      <c r="AN19" s="28"/>
      <c r="AO19" s="28">
        <v>9</v>
      </c>
      <c r="AP19" s="28">
        <v>18</v>
      </c>
      <c r="AQ19" s="28">
        <v>25</v>
      </c>
      <c r="AR19" s="28">
        <v>21</v>
      </c>
      <c r="AS19" s="28">
        <v>23</v>
      </c>
      <c r="AT19" s="28">
        <v>79</v>
      </c>
      <c r="AU19" s="28">
        <v>34</v>
      </c>
      <c r="AV19" s="28">
        <v>57</v>
      </c>
      <c r="AW19" s="28">
        <v>137</v>
      </c>
      <c r="AX19" s="28">
        <v>193</v>
      </c>
      <c r="AY19" s="28">
        <v>283</v>
      </c>
      <c r="AZ19" s="28">
        <v>224</v>
      </c>
      <c r="BA19" s="28">
        <v>418</v>
      </c>
      <c r="BB19" s="28">
        <v>345</v>
      </c>
      <c r="BC19" s="28">
        <v>310</v>
      </c>
      <c r="BD19" s="28">
        <v>232</v>
      </c>
      <c r="BE19" s="28">
        <v>482</v>
      </c>
      <c r="BF19" s="28">
        <v>502</v>
      </c>
      <c r="BG19" s="28">
        <v>487</v>
      </c>
      <c r="BH19" s="28">
        <v>352</v>
      </c>
      <c r="BI19" s="28">
        <v>323</v>
      </c>
      <c r="BJ19" s="28">
        <v>1138</v>
      </c>
      <c r="BK19" s="28">
        <v>1119</v>
      </c>
      <c r="BL19" s="28">
        <v>1074</v>
      </c>
      <c r="BM19" s="28">
        <v>1146</v>
      </c>
      <c r="BN19" s="28">
        <v>1222</v>
      </c>
      <c r="BO19" s="29"/>
      <c r="BP19" s="29"/>
      <c r="BQ19" s="29"/>
    </row>
    <row r="20" spans="1:69" s="20" customFormat="1" ht="7.9" customHeight="1" x14ac:dyDescent="0.2">
      <c r="A20" s="18"/>
      <c r="B20" s="24">
        <v>43862</v>
      </c>
      <c r="C20" s="19"/>
      <c r="D20" s="19"/>
      <c r="E20" s="19"/>
      <c r="F20" s="19"/>
      <c r="G20" s="19"/>
      <c r="H20" s="19"/>
      <c r="I20" s="24">
        <v>43869</v>
      </c>
      <c r="J20" s="19"/>
      <c r="K20" s="19"/>
      <c r="L20" s="19"/>
      <c r="M20" s="19"/>
      <c r="N20" s="19"/>
      <c r="O20" s="19"/>
      <c r="P20" s="24">
        <v>43876</v>
      </c>
      <c r="Q20" s="19"/>
      <c r="R20" s="19"/>
      <c r="S20" s="19"/>
      <c r="T20" s="19"/>
      <c r="U20" s="19"/>
      <c r="V20" s="19"/>
      <c r="W20" s="24">
        <v>43883</v>
      </c>
      <c r="X20" s="19"/>
      <c r="Y20" s="19"/>
      <c r="Z20" s="19"/>
      <c r="AA20" s="19"/>
      <c r="AB20" s="19"/>
      <c r="AC20" s="19"/>
      <c r="AD20" s="24">
        <v>43890</v>
      </c>
      <c r="AE20" s="19"/>
      <c r="AF20" s="19"/>
      <c r="AG20" s="19"/>
      <c r="AH20" s="19"/>
      <c r="AI20" s="19"/>
      <c r="AJ20" s="19"/>
      <c r="AK20" s="24">
        <v>43897</v>
      </c>
      <c r="AL20" s="19"/>
      <c r="AM20" s="19"/>
      <c r="AN20" s="19"/>
      <c r="AO20" s="19"/>
      <c r="AP20" s="19"/>
      <c r="AQ20" s="19"/>
      <c r="AR20" s="24">
        <v>43904</v>
      </c>
      <c r="AS20" s="19"/>
      <c r="AT20" s="19"/>
      <c r="AU20" s="19"/>
      <c r="AV20" s="19"/>
      <c r="AW20" s="19"/>
      <c r="AX20" s="19"/>
      <c r="AY20" s="24">
        <v>43911</v>
      </c>
      <c r="AZ20" s="19"/>
      <c r="BA20" s="19"/>
      <c r="BB20" s="19"/>
      <c r="BC20" s="19"/>
      <c r="BD20" s="19"/>
      <c r="BE20" s="19"/>
      <c r="BF20" s="24">
        <v>43918</v>
      </c>
      <c r="BG20" s="19"/>
      <c r="BH20" s="19"/>
      <c r="BI20" s="19"/>
      <c r="BJ20" s="19"/>
      <c r="BK20" s="19"/>
      <c r="BL20" s="19"/>
      <c r="BM20" s="24">
        <v>43925</v>
      </c>
      <c r="BN20"/>
    </row>
    <row r="21" spans="1:69" s="16" customFormat="1" x14ac:dyDescent="0.2">
      <c r="A21" s="15"/>
      <c r="B21" s="17" t="s">
        <v>39</v>
      </c>
      <c r="C21" s="15"/>
      <c r="D21" s="15"/>
      <c r="E21" s="15"/>
      <c r="F21" s="15"/>
      <c r="G21" s="15"/>
      <c r="H21" s="15"/>
      <c r="I21" s="17" t="s">
        <v>40</v>
      </c>
      <c r="J21" s="15"/>
      <c r="K21" s="15"/>
      <c r="L21" s="15"/>
      <c r="M21" s="15"/>
      <c r="N21" s="15"/>
      <c r="O21" s="15"/>
      <c r="P21" s="17" t="s">
        <v>41</v>
      </c>
      <c r="Q21" s="15"/>
      <c r="R21" s="15"/>
      <c r="S21" s="15"/>
      <c r="T21" s="15"/>
      <c r="U21" s="15"/>
      <c r="V21" s="15"/>
      <c r="W21" s="17" t="s">
        <v>42</v>
      </c>
      <c r="X21" s="15"/>
      <c r="Y21" s="15"/>
      <c r="Z21" s="15"/>
      <c r="AA21" s="15"/>
      <c r="AB21" s="15"/>
      <c r="AC21" s="15"/>
      <c r="AD21" s="17" t="s">
        <v>43</v>
      </c>
      <c r="AK21" s="17" t="s">
        <v>45</v>
      </c>
      <c r="AR21" s="17" t="s">
        <v>46</v>
      </c>
      <c r="AY21" s="17" t="s">
        <v>47</v>
      </c>
      <c r="BF21" s="17" t="s">
        <v>48</v>
      </c>
      <c r="BM21" s="17" t="s">
        <v>44</v>
      </c>
      <c r="BN21"/>
    </row>
    <row r="23" spans="1:69" x14ac:dyDescent="0.2">
      <c r="A23" s="25" t="s">
        <v>36</v>
      </c>
      <c r="B23" s="26" t="s">
        <v>35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69" x14ac:dyDescent="0.2">
      <c r="A24" s="25" t="s">
        <v>37</v>
      </c>
      <c r="B24" s="26" t="s">
        <v>17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69" x14ac:dyDescent="0.2">
      <c r="A25" s="25" t="s">
        <v>38</v>
      </c>
      <c r="B25" s="27" t="s">
        <v>34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69" x14ac:dyDescent="0.2">
      <c r="A26" s="25" t="s">
        <v>20</v>
      </c>
      <c r="B26" s="27" t="s">
        <v>22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69" x14ac:dyDescent="0.2">
      <c r="A27" s="25" t="s">
        <v>19</v>
      </c>
      <c r="B27" s="27" t="s">
        <v>18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</sheetData>
  <conditionalFormatting sqref="B4:BN19 BP4:BP10">
    <cfRule type="colorScale" priority="3">
      <colorScale>
        <cfvo type="num" val="1"/>
        <cfvo type="percentile" val="75"/>
        <cfvo type="num" val="5000"/>
        <color theme="7" tint="0.79998168889431442"/>
        <color rgb="FFFFC000"/>
        <color rgb="FFA40000"/>
      </colorScale>
    </cfRule>
  </conditionalFormatting>
  <hyperlinks>
    <hyperlink ref="B24" r:id="rId1" xr:uid="{2407D4C3-3FB1-4BF1-9C07-9AC00B8CDE7F}"/>
    <hyperlink ref="B23" r:id="rId2" xr:uid="{7CD6201B-EE7F-4DF1-9C97-02AE86CB6518}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BBC</vt:lpstr>
      <vt:lpstr>Data</vt:lpstr>
      <vt:lpstr>Line chart</vt:lpstr>
      <vt:lpstr>Heat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Gary Knott</cp:lastModifiedBy>
  <dcterms:created xsi:type="dcterms:W3CDTF">2020-04-05T09:27:43Z</dcterms:created>
  <dcterms:modified xsi:type="dcterms:W3CDTF">2020-04-13T16:26:01Z</dcterms:modified>
</cp:coreProperties>
</file>